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53998D6-213A-4EE9-B6DB-FB22FE96896F}" xr6:coauthVersionLast="47" xr6:coauthVersionMax="47" xr10:uidLastSave="{00000000-0000-0000-0000-000000000000}"/>
  <bookViews>
    <workbookView xWindow="25695" yWindow="0" windowWidth="26010" windowHeight="20985" tabRatio="913" xr2:uid="{00000000-000D-0000-FFFF-FFFF00000000}"/>
  </bookViews>
  <sheets>
    <sheet name="Forside" sheetId="1" r:id="rId1"/>
    <sheet name="Tabel A" sheetId="2" r:id="rId2"/>
    <sheet name="Del 1.1. Tabel 1" sheetId="3" r:id="rId3"/>
    <sheet name="Del 1.1. Tabel 2" sheetId="5" r:id="rId4"/>
    <sheet name="Del 1.1. Tabel 3" sheetId="6" r:id="rId5"/>
    <sheet name="Del 1.1. Tabel 4" sheetId="7" r:id="rId6"/>
    <sheet name="Del 1.1. Tabel 5" sheetId="8" r:id="rId7"/>
    <sheet name="Del 1.1. Tabel 6" sheetId="9" r:id="rId8"/>
    <sheet name="Del 1.1. Tabel 7" sheetId="10" r:id="rId9"/>
    <sheet name="Del 1.2. Tabel 8" sheetId="11" r:id="rId10"/>
    <sheet name="Del 1.2. Tabel 9" sheetId="12" r:id="rId11"/>
    <sheet name="Del 1.2. Tabel 10" sheetId="13" r:id="rId12"/>
    <sheet name="Del 1.2. Tabel 11" sheetId="14" r:id="rId13"/>
    <sheet name="Del 1.2. Tabel 12" sheetId="15" r:id="rId14"/>
    <sheet name="Del 1.2. Tabel 13" sheetId="16" r:id="rId15"/>
    <sheet name="Del 1.3. Tabel 14" sheetId="17" r:id="rId16"/>
    <sheet name="Del 1.3. Tabel 15" sheetId="18" r:id="rId17"/>
    <sheet name="Del 1.3. Tabel 16" sheetId="52" r:id="rId18"/>
    <sheet name="Del 1.3. Tabel 17" sheetId="53" r:id="rId19"/>
    <sheet name="Del 1.4 Tabel 18" sheetId="19" r:id="rId20"/>
    <sheet name="Del 1.4 Tabel 19" sheetId="20" r:id="rId21"/>
    <sheet name="Del 1.4. Tabel 20" sheetId="21" r:id="rId22"/>
    <sheet name="Del 1.4. Tabel 21" sheetId="22" r:id="rId23"/>
    <sheet name="Del 1.4. Tabel 22" sheetId="23" r:id="rId24"/>
    <sheet name="Del 1.4. Tabel 23" sheetId="24" r:id="rId25"/>
    <sheet name="Del 1.4. Tabel 24" sheetId="25" r:id="rId26"/>
    <sheet name="Del 1.4. Tabel 25" sheetId="26" r:id="rId27"/>
    <sheet name="Del 1.5. Tabel 26" sheetId="27" r:id="rId28"/>
    <sheet name="Del 1.5. Tabel 27" sheetId="28" r:id="rId29"/>
    <sheet name="Del 1.5. Tabel 28" sheetId="29" r:id="rId30"/>
    <sheet name="Del 1.5. Tabel 29" sheetId="30" r:id="rId31"/>
    <sheet name="Del 1.5. Tabel 30" sheetId="31" r:id="rId32"/>
    <sheet name="Del 1.5. Tabel 31" sheetId="32" r:id="rId33"/>
    <sheet name="Del 1.5. Tabel 32" sheetId="33" r:id="rId34"/>
    <sheet name="Del 1.5. Tabel 33" sheetId="55" r:id="rId35"/>
    <sheet name="Del 1.5. Tabel 34" sheetId="56" r:id="rId36"/>
    <sheet name="Del 1.5. Tabel 35" sheetId="57" r:id="rId37"/>
    <sheet name="Del 1.5. Tabel 36" sheetId="58" r:id="rId38"/>
    <sheet name="Del 1.5. Tabel 37" sheetId="59" r:id="rId39"/>
    <sheet name="Del 1.6. Tabel 38" sheetId="34" r:id="rId40"/>
    <sheet name="Del 1.6. Tabel 39" sheetId="35" r:id="rId41"/>
    <sheet name="Del 1.6. Tabel 40" sheetId="36" r:id="rId42"/>
    <sheet name="Del 1.6. Tabel 41" sheetId="37" r:id="rId43"/>
    <sheet name="Del 1.6. Tabel 42" sheetId="38" r:id="rId44"/>
    <sheet name="Del 1.7. Tabel 43" sheetId="75" r:id="rId45"/>
    <sheet name="Del 1.7. Tabel 44" sheetId="76" r:id="rId46"/>
    <sheet name="Del 1.7. Tabel 45" sheetId="77" r:id="rId47"/>
    <sheet name="Del 1.7. Tabel 46" sheetId="78" r:id="rId48"/>
    <sheet name="Del 1.7. Tabel 47" sheetId="80" r:id="rId49"/>
    <sheet name="Del 1.7. Tabel 48" sheetId="79" r:id="rId50"/>
    <sheet name="Del 1.7. Tabel 49" sheetId="81" r:id="rId51"/>
    <sheet name="Del 1.7. Tabel 50" sheetId="82" r:id="rId52"/>
    <sheet name="Del 1.7. Tabel 51" sheetId="83" r:id="rId53"/>
    <sheet name="Del 1.7. Tabel 52" sheetId="84" r:id="rId54"/>
    <sheet name="Del 1.7. Tabel 53" sheetId="86" r:id="rId55"/>
    <sheet name="Del 1.7. Tabel 54" sheetId="85" r:id="rId56"/>
    <sheet name="Kommunetabel 1" sheetId="47" r:id="rId57"/>
    <sheet name="Kommunetabel 2" sheetId="48" r:id="rId58"/>
    <sheet name="Kommunetabel 3" sheetId="49" r:id="rId59"/>
    <sheet name="Kommunetabel 4" sheetId="51" r:id="rId60"/>
    <sheet name="Kommunetabel 5" sheetId="73" r:id="rId61"/>
    <sheet name="Kommunetabel 6" sheetId="74" r:id="rId62"/>
  </sheets>
  <definedNames>
    <definedName name="_Toc415472897" localSheetId="56">'Kommunetabel 1'!$A$4</definedName>
    <definedName name="_Toc415472899" localSheetId="58">'Kommunetabel 3'!$A$4</definedName>
    <definedName name="_Toc415472899" localSheetId="60">'Kommunetabel 5'!$A$4</definedName>
    <definedName name="_Toc415472899" localSheetId="61">'Kommunetabel 6'!$A$4</definedName>
    <definedName name="_Toc415472900" localSheetId="59">'Kommunetabel 4'!$A$4</definedName>
    <definedName name="_Toc431481342" localSheetId="57">'Kommunetabel 2'!$A$5</definedName>
    <definedName name="_Toc469311025" localSheetId="3">'Del 1.1. Tabel 2'!$A$4</definedName>
    <definedName name="_Toc469311086" localSheetId="29">'Del 1.5. Tabel 28'!$A$16</definedName>
    <definedName name="_Toc469311090" localSheetId="32">'Del 1.5. Tabel 31'!$A$15</definedName>
    <definedName name="_Toc497297286" localSheetId="17">'Del 1.3. Tabel 16'!$A$4</definedName>
    <definedName name="_Toc497297287" localSheetId="18">'Del 1.3. Tabel 17'!$A$4</definedName>
    <definedName name="_Toc497297308" localSheetId="34">'Del 1.5. Tabel 33'!$A$4</definedName>
    <definedName name="_Toc497297309" localSheetId="35">'Del 1.5. Tabel 34'!$A$4</definedName>
    <definedName name="_Toc497297310" localSheetId="36">'Del 1.5. Tabel 35'!$A$4</definedName>
    <definedName name="_Toc497297311" localSheetId="37">'Del 1.5. Tabel 36'!$A$4</definedName>
    <definedName name="_Toc497297312" localSheetId="38">'Del 1.5. Tabel 37'!$A$4</definedName>
    <definedName name="Base">#REF!</definedName>
    <definedName name="BaseHelelandet">#REF!</definedName>
    <definedName name="BaseRe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7" l="1"/>
  <c r="A29" i="17"/>
  <c r="A28" i="17"/>
  <c r="A27" i="17"/>
  <c r="A26" i="17"/>
  <c r="A25" i="17"/>
  <c r="A24" i="17"/>
  <c r="A23" i="17"/>
  <c r="B8" i="2"/>
</calcChain>
</file>

<file path=xl/sharedStrings.xml><?xml version="1.0" encoding="utf-8"?>
<sst xmlns="http://schemas.openxmlformats.org/spreadsheetml/2006/main" count="2093" uniqueCount="460">
  <si>
    <t>Antal boliger i LBF Stamdata (regnskabspligtige)</t>
  </si>
  <si>
    <t>Dækningsgrad</t>
  </si>
  <si>
    <t>Hele landet</t>
  </si>
  <si>
    <t>Hovedstaden</t>
  </si>
  <si>
    <t>Sjælland</t>
  </si>
  <si>
    <t>Alder</t>
  </si>
  <si>
    <t>Antal</t>
  </si>
  <si>
    <t>Andel</t>
  </si>
  <si>
    <t>Beboere i alt</t>
  </si>
  <si>
    <t>Mænd</t>
  </si>
  <si>
    <t>Kvinder</t>
  </si>
  <si>
    <t>Gennemsnitsalder</t>
  </si>
  <si>
    <t>Almen boligsektor</t>
  </si>
  <si>
    <t>Forskel i pct.</t>
  </si>
  <si>
    <t>Syddanmark</t>
  </si>
  <si>
    <t>Midtjylland</t>
  </si>
  <si>
    <t>Nordjylland</t>
  </si>
  <si>
    <t>Almene boligsektor</t>
  </si>
  <si>
    <t>Resten af befolkningen</t>
  </si>
  <si>
    <t>Procent</t>
  </si>
  <si>
    <t>Vestlige lande</t>
  </si>
  <si>
    <t>Indvandrere og efterkommere</t>
  </si>
  <si>
    <t>Ikke vestlige lande</t>
  </si>
  <si>
    <t xml:space="preserve">Indvandrere </t>
  </si>
  <si>
    <t xml:space="preserve">Efterkommere </t>
  </si>
  <si>
    <t>Antal beboere i alt</t>
  </si>
  <si>
    <t>Resten af landet</t>
  </si>
  <si>
    <t>Oprindelsesland</t>
  </si>
  <si>
    <t>Afghanistan</t>
  </si>
  <si>
    <t>Bosnien-Hercegovina</t>
  </si>
  <si>
    <t>Irak</t>
  </si>
  <si>
    <t>Iran</t>
  </si>
  <si>
    <t>Libanon</t>
  </si>
  <si>
    <t>Pakistan</t>
  </si>
  <si>
    <t>Somalia</t>
  </si>
  <si>
    <t>Tidl. Jugoslavien</t>
  </si>
  <si>
    <t>Tyrkiet</t>
  </si>
  <si>
    <t>Beboere pr. husstand</t>
  </si>
  <si>
    <t>Note: Den store andel af ”andre lande” i Region Nordjylland består primært af personer fra Rusland, Ukraine og Hviderusland.</t>
  </si>
  <si>
    <t>Anm.: Se nærmere om udregningen af forskel i procent i datagrundlaget.</t>
  </si>
  <si>
    <t>Antal husstande</t>
  </si>
  <si>
    <t>Antal beboere</t>
  </si>
  <si>
    <t>Beboere pr.  husstand</t>
  </si>
  <si>
    <t>1 person</t>
  </si>
  <si>
    <t>2 personer</t>
  </si>
  <si>
    <t>3 personer</t>
  </si>
  <si>
    <t>4 personer</t>
  </si>
  <si>
    <t>5 personer eller flere</t>
  </si>
  <si>
    <t>Husstande i alt</t>
  </si>
  <si>
    <t>Enlige</t>
  </si>
  <si>
    <t>Mænd uden børn</t>
  </si>
  <si>
    <t>Mænd med børn</t>
  </si>
  <si>
    <t>Enlige mænd i alt</t>
  </si>
  <si>
    <t>Kvinder uden børn</t>
  </si>
  <si>
    <t>Kvinder med børn</t>
  </si>
  <si>
    <t>Enlige kvinder i alt</t>
  </si>
  <si>
    <t>Par</t>
  </si>
  <si>
    <t>Par uden børn</t>
  </si>
  <si>
    <t>Par med børn</t>
  </si>
  <si>
    <t>Par i alt</t>
  </si>
  <si>
    <t>Øvrige</t>
  </si>
  <si>
    <t>Øvrige husstande i alt</t>
  </si>
  <si>
    <t>Datagrundlag</t>
  </si>
  <si>
    <t>Til forsiden</t>
  </si>
  <si>
    <t>Tabel A</t>
  </si>
  <si>
    <t>Del 1.1 Beboersammensætning</t>
  </si>
  <si>
    <t>Del 1.2 Husstande</t>
  </si>
  <si>
    <t>Del 1.3 Tilflyttere og fraflyttere</t>
  </si>
  <si>
    <t>Del 1.4 Offentligt forsørgede</t>
  </si>
  <si>
    <t>Del 1.5 Uddannelse og beskæftigelse</t>
  </si>
  <si>
    <t>Del 1.6 Indkomstforhold</t>
  </si>
  <si>
    <t>Tilflytningsprocent</t>
  </si>
  <si>
    <t>Antal 18-64 årige</t>
  </si>
  <si>
    <t>Region</t>
  </si>
  <si>
    <t>Fraflytningsprocent</t>
  </si>
  <si>
    <t>Offentligt forsørgede</t>
  </si>
  <si>
    <t>Sygedagpenge</t>
  </si>
  <si>
    <t>Førtidspension</t>
  </si>
  <si>
    <t>Resten af befolkning</t>
  </si>
  <si>
    <t>Indvandrere 18-64 årige</t>
  </si>
  <si>
    <t>Efterkommere 18-64 årige</t>
  </si>
  <si>
    <t>18-34 år</t>
  </si>
  <si>
    <t>35-49 år</t>
  </si>
  <si>
    <t>50-64 år</t>
  </si>
  <si>
    <t xml:space="preserve"> 35-49 år</t>
  </si>
  <si>
    <t xml:space="preserve"> 50-64 år</t>
  </si>
  <si>
    <t>Uoplyst</t>
  </si>
  <si>
    <t xml:space="preserve">    I alt</t>
  </si>
  <si>
    <t xml:space="preserve">Selvstændige </t>
  </si>
  <si>
    <t>Topledere</t>
  </si>
  <si>
    <t>Lønmodtagere højeste niv.</t>
  </si>
  <si>
    <t>Lønmodtagere mellemniv.</t>
  </si>
  <si>
    <t>Lønmodtagere grundniv.</t>
  </si>
  <si>
    <t>Andre lønmodtagere</t>
  </si>
  <si>
    <t>Lønmodtagere u.n.a.</t>
  </si>
  <si>
    <t>Forskel</t>
  </si>
  <si>
    <t>Gns. personlig indkomst</t>
  </si>
  <si>
    <t>Gns. husstandsindkomst</t>
  </si>
  <si>
    <t>Under 100.000 kr.</t>
  </si>
  <si>
    <t>100.000-149.999 kr.</t>
  </si>
  <si>
    <t>150.000-199.999 kr.</t>
  </si>
  <si>
    <t>200.000-299.999 kr.</t>
  </si>
  <si>
    <t>I alt</t>
  </si>
  <si>
    <t>Ledige</t>
  </si>
  <si>
    <t>Udenfor arbejdsstyrken</t>
  </si>
  <si>
    <t>Indvandrere</t>
  </si>
  <si>
    <t>Efterkommere</t>
  </si>
  <si>
    <t>Beskæftigede</t>
  </si>
  <si>
    <t>Kommunenavn</t>
  </si>
  <si>
    <t>Albertslund</t>
  </si>
  <si>
    <t xml:space="preserve">Allerød </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</si>
  <si>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</si>
  <si>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</si>
  <si>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</si>
  <si>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</si>
  <si>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</si>
  <si>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</si>
  <si>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</si>
  <si>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</si>
  <si>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</si>
  <si>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</si>
  <si>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</si>
  <si>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</si>
  <si>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</si>
  <si>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</si>
  <si>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</si>
  <si>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</si>
  <si>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</si>
  <si>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</si>
  <si>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</si>
  <si>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</si>
  <si>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</si>
  <si>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</si>
  <si>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</si>
  <si>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</si>
  <si>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</si>
  <si>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</si>
  <si>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</si>
  <si>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</si>
  <si>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</si>
  <si>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</si>
  <si>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</si>
  <si>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</si>
  <si>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</si>
  <si>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</si>
  <si>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</si>
  <si>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</si>
  <si>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</si>
  <si>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</si>
  <si>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</si>
  <si>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</si>
  <si>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</si>
  <si>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</si>
  <si>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</si>
  <si>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</si>
  <si>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</si>
  <si>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</si>
  <si>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</si>
  <si>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</si>
  <si>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</si>
  <si>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</si>
  <si>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</si>
  <si>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</si>
  <si>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</si>
  <si>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</si>
  <si>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</si>
  <si>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</si>
  <si>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</si>
  <si>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</si>
  <si>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</si>
  <si>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</si>
  <si>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</si>
  <si>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</si>
  <si>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</si>
  <si>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</si>
  <si>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</si>
  <si>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</si>
  <si>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</si>
  <si>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</si>
  <si>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</si>
  <si>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</si>
  <si>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</si>
  <si>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</si>
  <si>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</si>
  <si>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</si>
  <si>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</si>
  <si>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</si>
  <si>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</si>
  <si>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</si>
  <si>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</si>
  <si>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</si>
  <si>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</si>
  <si>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</si>
  <si>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</si>
  <si>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</si>
  <si>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</si>
  <si>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</si>
  <si>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</si>
  <si>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</si>
  <si>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</si>
  <si>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</si>
  <si>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</si>
  <si>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</si>
  <si>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</si>
  <si>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</si>
  <si>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</si>
  <si>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</si>
  <si>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 xml:space="preserve">Kommunenavn
 </t>
  </si>
  <si>
    <t xml:space="preserve">18-64 årige
 </t>
  </si>
  <si>
    <t>Andel offentligt
forsørgede</t>
  </si>
  <si>
    <t>Del 1.1. Tabel 1</t>
  </si>
  <si>
    <t>Del 1.1. Tabel 2</t>
  </si>
  <si>
    <t>Del 1.1. Tabel 3</t>
  </si>
  <si>
    <t>Del 1.1. Tabel 4</t>
  </si>
  <si>
    <t>Del 1.1. Tabel 5</t>
  </si>
  <si>
    <t>Del 1.1. Tabel 6</t>
  </si>
  <si>
    <t>Del 1.1. Tabel 7</t>
  </si>
  <si>
    <t>Del 1.2. Tabel 8</t>
  </si>
  <si>
    <t>Del 1.2. Tabel 9</t>
  </si>
  <si>
    <t>Del 1.2. Tabel 10</t>
  </si>
  <si>
    <t>Del 1.2. Tabel 11</t>
  </si>
  <si>
    <t>Del 1.2. Tabel 12</t>
  </si>
  <si>
    <t>Del 1.2. Tabel 13</t>
  </si>
  <si>
    <t>Del 1.3. Tabel 14</t>
  </si>
  <si>
    <t>Del 1.3. Tabel 15</t>
  </si>
  <si>
    <t>Del 1.4. Tabel 18</t>
  </si>
  <si>
    <t>Del 1.4. Tabel 19</t>
  </si>
  <si>
    <t>Del 1.4. Tabel 20</t>
  </si>
  <si>
    <t>Del 1.4. Tabel 21</t>
  </si>
  <si>
    <t>Del 1.4. Tabel 22</t>
  </si>
  <si>
    <t>Del 1.4. Tabel 23</t>
  </si>
  <si>
    <t>Del 1.5. Tabel 26</t>
  </si>
  <si>
    <t>Del 1.5. Tabel 27</t>
  </si>
  <si>
    <t>Del 1.5. Tabel 28</t>
  </si>
  <si>
    <t>Del 1.5. Tabel 29</t>
  </si>
  <si>
    <t>Del 1.5. Tabel 30</t>
  </si>
  <si>
    <t>18-24 år</t>
  </si>
  <si>
    <t>25-34 år</t>
  </si>
  <si>
    <t>65-79 år</t>
  </si>
  <si>
    <t>Beboere</t>
  </si>
  <si>
    <t>Husstandstype </t>
  </si>
  <si>
    <t>Note: Tilflytningsprocenten udregnes som ((antallet af tilflytninger i løbet af året)/(befolkningen ultimo året)*100)</t>
  </si>
  <si>
    <t>Dansk</t>
  </si>
  <si>
    <t>Anm.: Alle indvandrere og efterkommere er medtaget uanset om deres oprindelsesland er vestligt eller ikke-vestligt.</t>
  </si>
  <si>
    <t>Forsørgelsestype </t>
  </si>
  <si>
    <t>Note: Tabellen er opgjort i fuldtidspersoner. Har en person været offentligt forsørget i halvdelen af året, men i beskæftigelse i den resterende del af året, tæller personen 0,5 fuldtidsperson i tabellen.</t>
  </si>
  <si>
    <t>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</si>
  <si>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Note: Tabellen er opgjort i fuldtidspersoner. Har en person været offentligt forsørget i halvdelen af året, men i beskæftigelse i den resterende del af året, tæller personen 0,5 fuldtidsperson i tabellen.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</si>
  <si>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 Styringsdialog.</t>
  </si>
  <si>
    <t>Der er udelukkende tale om en navneændring for at følge Danmarks Statistiks notation.</t>
  </si>
  <si>
    <t>Der kan stadig sammenlignes med tidligere publikationer samt indikatoren ”uden arbejdsmarkedstilknytning” i Almen Styringsdialog.dk.</t>
  </si>
  <si>
    <t xml:space="preserve">Note: I tidligere publikationer er de offentligt forsørgede benævnt ”uden tilknytning til arbejdsmarkedet”.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</si>
  <si>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</si>
  <si>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 I tidligere publikationer er de offentligt forsørgede benævnt ”uden tilknytning til arbejdsmarkedet”. Der er udelukkende tale om en navneændring for at følge Danmarks Statistiks notation. Der kan stadig sammenlignes medtidligere publikationer samt indikatoren ”uden arbejdsmarkedstilknytning” i Almen Styringsdialog.</t>
  </si>
  <si>
    <t>Uddannelse </t>
  </si>
  <si>
    <t>10 Grundskole</t>
  </si>
  <si>
    <t>20 Gymnasial</t>
  </si>
  <si>
    <t>30 Erhvervsfaglig</t>
  </si>
  <si>
    <t>40 Kort videregående</t>
  </si>
  <si>
    <t>50 Mellemlang videregående</t>
  </si>
  <si>
    <t>60 Bachelor</t>
  </si>
  <si>
    <t>70 Lang videregående</t>
  </si>
  <si>
    <t>80 Forsker</t>
  </si>
  <si>
    <t xml:space="preserve">50 Mellemlang videregående </t>
  </si>
  <si>
    <t xml:space="preserve">70 Lang videregående </t>
  </si>
  <si>
    <t>Socioøkonomisk status </t>
  </si>
  <si>
    <t>Almen</t>
  </si>
  <si>
    <t>Resten</t>
  </si>
  <si>
    <t>Note: Bemærk, at der kun er medtaget indkomst for beboere på 15 år og derover i tabellen.</t>
  </si>
  <si>
    <t>Note: Tabellen er opgjort i løbende priser.</t>
  </si>
  <si>
    <t>Allerød</t>
  </si>
  <si>
    <t>Kr.</t>
  </si>
  <si>
    <t>Del 1.3. Tabel 16</t>
  </si>
  <si>
    <t>Del 1.3. Tabel 17</t>
  </si>
  <si>
    <t>Del 1.4. Tabel 24</t>
  </si>
  <si>
    <t>Del 1.4. Tabel 25</t>
  </si>
  <si>
    <t>Del 1.5. Tabel 31</t>
  </si>
  <si>
    <t>Del 1.5. Tabel 32</t>
  </si>
  <si>
    <t>Del 1.5. Tabel 33</t>
  </si>
  <si>
    <t>Del 1.5. Tabel 34</t>
  </si>
  <si>
    <t>Del 1.5. Tabel 35</t>
  </si>
  <si>
    <t>Del 1.5. Tabel 36</t>
  </si>
  <si>
    <t>Del 1.5. Tabel 37</t>
  </si>
  <si>
    <t>Del 1.6. Tabel 38</t>
  </si>
  <si>
    <t>Del 1.6. Tabel 39</t>
  </si>
  <si>
    <t>Del 1.6. Tabel 40</t>
  </si>
  <si>
    <t>Del 1.6. Tabel 41</t>
  </si>
  <si>
    <t>Del 1.6. Tabel 42</t>
  </si>
  <si>
    <t>Kommunetabel 1</t>
  </si>
  <si>
    <t>Kommunetabel 2</t>
  </si>
  <si>
    <t>Kommunetabel 3</t>
  </si>
  <si>
    <t>Kommunetabel 4</t>
  </si>
  <si>
    <t>Kommunetabeller</t>
  </si>
  <si>
    <t>Note: Fraflytningsprocenten udregnes som ((antallet af fraflytninger ii løbet af året)/(befolkningen ultimo året)*100)</t>
  </si>
  <si>
    <t>Der kan stadig sammenlignes med tidligere publikationer samt indikatoren ”uden arbejdsmarkedstilknytning” i Almen Styringsdialog.</t>
  </si>
  <si>
    <t xml:space="preserve">Der er udelukkende tale om en navneændring for at følge Danmarks Statistiks notation. </t>
  </si>
  <si>
    <t>Anm.: Se nærmere om udregningen af forskel i procent i datagrundlaget. I tidligere publikationer er de offentligt forsørgede benævnt ”uden tilknytning til arbejdsmarkedet”.</t>
  </si>
  <si>
    <t>Anm.: Alle indvandrere og efterkommere er medtaget uanset om oprindelsesland er vestligt eller ikke-vestligt.</t>
  </si>
  <si>
    <t>Indkomst pr. husstand kan dermed ikke udregnes som indkomsten pr. beboer ganget med den gennemsnitlige husstandsstørrelse.</t>
  </si>
  <si>
    <t>Note: ”-”=diskretionerede.</t>
  </si>
  <si>
    <t>Note: "-" = diskretionerede</t>
  </si>
  <si>
    <t>Ledige udenfor aktivering</t>
  </si>
  <si>
    <t xml:space="preserve">   I alt</t>
  </si>
  <si>
    <t>Straffelov</t>
  </si>
  <si>
    <t>Færdselslov</t>
  </si>
  <si>
    <t>Øvrige særlove</t>
  </si>
  <si>
    <t>15-24 år</t>
  </si>
  <si>
    <t>4+</t>
  </si>
  <si>
    <t>Dansk oprindelse</t>
  </si>
  <si>
    <t>Sigtelser</t>
  </si>
  <si>
    <t>Sigtede personer</t>
  </si>
  <si>
    <t>Sigtelser pr. person</t>
  </si>
  <si>
    <t>Domme pr. 100 personer</t>
  </si>
  <si>
    <t>Domme</t>
  </si>
  <si>
    <t>Dømte personer</t>
  </si>
  <si>
    <t>Domme pr. person</t>
  </si>
  <si>
    <t>Sigtede i procent</t>
  </si>
  <si>
    <t>Domme i procent</t>
  </si>
  <si>
    <t>Dømte i procent</t>
  </si>
  <si>
    <t>Del 1.7 Sigtelser og domme</t>
  </si>
  <si>
    <t>Kommunetabel 5</t>
  </si>
  <si>
    <t>Kommunetabel 6</t>
  </si>
  <si>
    <t>Del 1.7. Tabel 43</t>
  </si>
  <si>
    <r>
      <t> </t>
    </r>
    <r>
      <rPr>
        <sz val="9"/>
        <color rgb="FFFFFFFF"/>
        <rFont val="Open Sans Semibold"/>
        <family val="2"/>
      </rPr>
      <t>Antal boliger</t>
    </r>
  </si>
  <si>
    <t>Antal boliger i Beboerstatistik 2021</t>
  </si>
  <si>
    <t>Almene 
boligsektor</t>
  </si>
  <si>
    <t>Resten af 
befolkningen</t>
  </si>
  <si>
    <t>Almen 
boligsektor</t>
  </si>
  <si>
    <t>Selvstændige og medarbejdende ægtefæller</t>
  </si>
  <si>
    <t xml:space="preserve">                   I alt </t>
  </si>
  <si>
    <t xml:space="preserve">                    Beskæftigede </t>
  </si>
  <si>
    <t xml:space="preserve">                       Ledige </t>
  </si>
  <si>
    <t xml:space="preserve">                        Udenfor 
                       arbejdsstyrke</t>
  </si>
  <si>
    <t>Indkomst pr. 
husstand (kr.)</t>
  </si>
  <si>
    <t>Personlig indkomst pr.
 beboer (kr.)</t>
  </si>
  <si>
    <t>I procent af befolkningen</t>
  </si>
  <si>
    <t>Procent af befolkningen</t>
  </si>
  <si>
    <t>Resten 
af landet</t>
  </si>
  <si>
    <t>Antal 
personer</t>
  </si>
  <si>
    <t>Beboede 
husstande</t>
  </si>
  <si>
    <t>Beboere pr. 
husstand</t>
  </si>
  <si>
    <t>Antal indvandrere 
og efterkommere</t>
  </si>
  <si>
    <t>Andel indvandrere 
og efterkommere</t>
  </si>
  <si>
    <t>Offentligt forsørgede 
fuldtidspersoner</t>
  </si>
  <si>
    <t>Gennemsnitlig 
Indkomst</t>
  </si>
  <si>
    <t>Personer på 15 
eller derover</t>
  </si>
  <si>
    <t>Sigtede personer 
fordelt på kommuner</t>
  </si>
  <si>
    <t>Dømte personer
fordelt på kommuner</t>
  </si>
  <si>
    <t>Andel dømte pr. 100 personer</t>
  </si>
  <si>
    <t>Del 1.7. Tabel 44</t>
  </si>
  <si>
    <t>Del 1.7. Tabel 45</t>
  </si>
  <si>
    <t>Del 1.7. Tabel 46</t>
  </si>
  <si>
    <t>Del 1.7. Tabel 47</t>
  </si>
  <si>
    <t>Del 1.7. Tabel 48</t>
  </si>
  <si>
    <t>Del 1.7. Tabel 49</t>
  </si>
  <si>
    <t>Del 1.7. Tabel 50</t>
  </si>
  <si>
    <t>Del 1.7. Tabel 51</t>
  </si>
  <si>
    <t>Del 1.7. Tabel 52</t>
  </si>
  <si>
    <t>Del 1.7. Tabel 54</t>
  </si>
  <si>
    <t>Syrien</t>
  </si>
  <si>
    <t>Marokko</t>
  </si>
  <si>
    <t>Note: Se nærmere om udregningen af forskel i procent i datagrundlaget.</t>
  </si>
  <si>
    <t>Note:  Alle indvandrere og efterkommere er medtaget uanset om oprindelsesland er vestligt eller ikke-vestligt.</t>
  </si>
  <si>
    <t xml:space="preserve">            Beskæftigede</t>
  </si>
  <si>
    <t xml:space="preserve">             Ledige</t>
  </si>
  <si>
    <t xml:space="preserve">             Udenfor 
            arbejdsstyrken</t>
  </si>
  <si>
    <t>Del 1.7. Tabel 53</t>
  </si>
  <si>
    <t xml:space="preserve">I tidligere publikationer er de offentligt forsørgede benævnt ”uden tilknytning til arbejdsmarkedet”. Der er udelukkende tale om en navneændring for at følge Danmarks Statistiks notation. </t>
  </si>
  <si>
    <t>Der kan stadig sammenlignes med tidligere publikationer samt indikatoren ”uden arbejdsmarkedstilknytning” i AlmenStyringsdialog.dk.</t>
  </si>
  <si>
    <t>Under 7 år</t>
  </si>
  <si>
    <t>7-17 år</t>
  </si>
  <si>
    <t>80 år og derover</t>
  </si>
  <si>
    <t>Hustande i alt</t>
  </si>
  <si>
    <t>Enlige mænd uden børn</t>
  </si>
  <si>
    <t>Enlige mænd med børn</t>
  </si>
  <si>
    <t>Enlige kvinder uden børn</t>
  </si>
  <si>
    <t>Enlige kvinder med børn</t>
  </si>
  <si>
    <t>90 Uoplyst mv.</t>
  </si>
  <si>
    <t>65 år og derover</t>
  </si>
  <si>
    <t>Pct.</t>
  </si>
  <si>
    <t>65 år +</t>
  </si>
  <si>
    <t>2019</t>
  </si>
  <si>
    <t>2020</t>
  </si>
  <si>
    <t>2021</t>
  </si>
  <si>
    <t>90 Uoplyst</t>
  </si>
  <si>
    <t>.</t>
  </si>
  <si>
    <t xml:space="preserve"> Note: Alle indvandrere og efterkommere er medtaget uanset om oprindelsesland er vestligt eller ikke-vestligt.</t>
  </si>
  <si>
    <t>Note: Alle indvandrere og efterkommere er medtaget uanset om oprindelsesland er vestligt eller ikke-vestligt.</t>
  </si>
  <si>
    <t>Personer 15+ fordelt på
 kommuner 1.1.2022</t>
  </si>
  <si>
    <t>Andre lande</t>
  </si>
  <si>
    <t>Tabel 8: Beboere pr. husstand fordelt på boligsektor pr. 1. januar 2023</t>
  </si>
  <si>
    <t>Tabel 9: Beboere pr. husstand i den almene boligsektor fordelt på region pr. 1. januar 2023</t>
  </si>
  <si>
    <t>Tabel 12: Husstandstyper i den almene boligsektor fordelt på region pr. 1. januar 2023</t>
  </si>
  <si>
    <t>Tabel 36. Højeste fuldførte uddannelse fordelt på køn og arbejdsmarkedstilknytning pr. 1. januar 2023, personer af dansk oprindelse</t>
  </si>
  <si>
    <t>Tabel 38: Gennemsnitlig personlig indkomst for almene beboere på 15 år og derover, 2022</t>
  </si>
  <si>
    <t>Tabel 39: Gennemsnitlig personlig indkomst og husstandsindkomst, 2022</t>
  </si>
  <si>
    <t>Tabel 40: Indkomstintervaller for beboere i den almene boligsektor, 15 år og derover, 2022</t>
  </si>
  <si>
    <t>Tabel 41: Indkomstinvertaveller for resten af befolkningen, 15 år og derover, 2022</t>
  </si>
  <si>
    <t>Tabel 43. Sigtelser i den almene sektor fordelt på alder og love, 2022</t>
  </si>
  <si>
    <t>Antal sigtelser pr. 100 beboere</t>
  </si>
  <si>
    <t>Andel sigtede pr. 
100 personer (15 år+)</t>
  </si>
  <si>
    <t>Sigtelser pr. 100 personer (15+)</t>
  </si>
  <si>
    <t>300.000-399.999 kr.</t>
  </si>
  <si>
    <t>Over 400.000 kr.</t>
  </si>
  <si>
    <t>Beboerstatistikken 2023</t>
  </si>
  <si>
    <t>Tabel A: Datagrundlag 2023</t>
  </si>
  <si>
    <t>Tabel 1: Beboere i den almene boligsektor fordelt på køn, alder og region pr. 1. januar 2024</t>
  </si>
  <si>
    <t>Tabel 2: Beboere fordelt på køn, alder og boligsektor pr. 1. januar 2024</t>
  </si>
  <si>
    <t>Tabel 3: Indvandrere og efterkommere i den almene boligsektor fordelt på region pr. 1. januar 2024</t>
  </si>
  <si>
    <t>Tabel 4: Andel Indvandrere og efterkommere fordelt på boligsektor pr. 1. januar 2024</t>
  </si>
  <si>
    <t>Tabel 5: Indvandrere og efterkommere fra ikke-vestlige lande fordelt på oprindelsesland og region pr. 1. januar 2024</t>
  </si>
  <si>
    <t>Tabel 6: Andel Indvandrere og efterkommere i den almene boligsektor pr. 1. januar 2020-2024</t>
  </si>
  <si>
    <t>Tabel 7: Andel Indvandrere og efterkommere i resten af befolkningen pr. 1. januar 2020-2024</t>
  </si>
  <si>
    <t>Tabel 10: Husstande fordelt på størrelse og region i den almene boligsektor pr. 1. januar 2024</t>
  </si>
  <si>
    <t>Tabel 11: Husstandsstørrelser fordelt på almen boligsektor og resten af befolkningen pr. 1. januar 2024</t>
  </si>
  <si>
    <t>Tabel 13: Husstandstyper pr. 1. januar 2024</t>
  </si>
  <si>
    <t>s</t>
  </si>
  <si>
    <t>Tabel 14: Tilflyttere til den almene boligsektor fordelt på alder og region, 2023</t>
  </si>
  <si>
    <t>Tabel 15: Fraflyttere fra den almene boligsektor fordelt på alder og region, 2023</t>
  </si>
  <si>
    <t>Tabel 16: Tilflyttere til den almene boligsektor fordelt på region og etnicitet, 2023</t>
  </si>
  <si>
    <t>Tabel 17: Fraflyttere fra den almene boligsektor fordelt på region og etnicitet, 2023</t>
  </si>
  <si>
    <t>Tabel 18: Offentligt forsørgede i den almene boligsektor, 18-64 år, 2023</t>
  </si>
  <si>
    <t>Tabel 19: Offentligt forsørgede fordelt på forsørgelsestyper og boligsektor,18-64 år, 2023</t>
  </si>
  <si>
    <t>Tabel 20: Offentligt forsørgede indvandrere fra ikke-vestlige lande i den almene boligsektor fordelt på forsørgelsestype og region, 18-64 år, 2023</t>
  </si>
  <si>
    <t>Tabel 21: Offentligt forsørgede indvandrere fra ikke-vestlige lande fordelt på forsørgelsestype og boligsektor, 18-64 år, 2023</t>
  </si>
  <si>
    <t>Tabel 22: Offentligt forsørgede efterkommere fra ikke-vestlige lande i den almene boligsektor fordelt på region, 18-64 år, 2023</t>
  </si>
  <si>
    <t>Tabel 23: Offentligt forsørgede efterkommere fra ikke-vestlige lande, forsørgelsestype, 18-64 år, 2023</t>
  </si>
  <si>
    <t>Tabel 24: Offentligt forsørgede tilflyttere til den almene boligsektor, 18-64 år, 2023</t>
  </si>
  <si>
    <t>Tabel 25: Offentligt forsørgede fraflyttere fra den almene boligsektor, 18-64 år, 2023</t>
  </si>
  <si>
    <t>Tabel 26. Højest fuldførte uddannelse for beboere i den almene sektor, 18-64 år, pr. 1. januar 2024</t>
  </si>
  <si>
    <t>Tabel 27. Højest fuldførte uddannelse i den almene boligsektor fordelt på etnicitet, 18-64 år, pr. 1. januar 2024</t>
  </si>
  <si>
    <t>Tabel 28. Personer i den almene boligsektor, som er påbegyndt en uddannelse fordelt på etnicitet, 18-64 år, pr. 1. januar 2024</t>
  </si>
  <si>
    <t>Tabel 29. Højest fuldførte uddannelse fordelt på boligsektor, 18-64 år, pr. 1. januar 2024</t>
  </si>
  <si>
    <t>Tabel 30. Beskæftigede personer i den almene boligsektor fordelt på socioøkonomisk status, køn og alder, 18-64 år, pr. 1. januar 2024</t>
  </si>
  <si>
    <t>Tabel 31. Beskæftigede personer i den almene boligsektor fordelt på socioøkonomisk status og etnicitet pr. 1. januar 2024</t>
  </si>
  <si>
    <t>Tabel 32: Beskæftigede personer fordelt på socioøkonomisk status og boligsektor pr. 1. januar 2024</t>
  </si>
  <si>
    <t>Tabel 34. Højeste fuldførte uddannelse og arbejdsmarkedstilknytning pr. 1. januar 2024, personer af dansk oprindelse</t>
  </si>
  <si>
    <t>Tabel 35. Højeste fuldførte uddannelse og arbejdsmarkedstilknytning pr. 1. januar 2024, indvandrere og efterkommere</t>
  </si>
  <si>
    <t>Tabel 37. Højeste fuldførte uddannelse fordelt på køn, og arbejdsmarkedstilknytning pr. 1. januar 2024, indvandrere og efterkommere</t>
  </si>
  <si>
    <t>Tabel 42: Udvikling i den personlige indkomst 2019-2023</t>
  </si>
  <si>
    <t>Stigning i pct.
2019-2023</t>
  </si>
  <si>
    <t>Kommunetabel 6: Andel dømte personer i den almene sektor, 2023</t>
  </si>
  <si>
    <t>Kommunetabel 5: Andel personer med mindst én sigtelse i kommunerne, 2023</t>
  </si>
  <si>
    <t>Kommunetabel 4: Personlig indkomst i den almene boligsektor, 2023</t>
  </si>
  <si>
    <t>Kommunetabel 3: Offentligt forsørgede fuldtidspersoner i den almene boligsektor, 2023</t>
  </si>
  <si>
    <t>Kommunetabel 2: Indvandrere/efterkommere fra ikke-vestlige lande i den almene boligsektor pr. 1. januar 2024</t>
  </si>
  <si>
    <t>Kommunetabel 1: Beboere pr. husstand i den almene boligsektor pr. 1. januar 2024</t>
  </si>
  <si>
    <t>Tabel 54. Domme og dømte personer i den almene boligsektor fordelt på region, 2023</t>
  </si>
  <si>
    <t>Tabel 53. Domme og dømte personer fordelt på boligsektor, 2023</t>
  </si>
  <si>
    <t>Tabel 52. Dømte i den almene boligsektor fordelt på køn og etnicitet, 2023</t>
  </si>
  <si>
    <t>Tabel 51. Personer med mindst én dom i den almene boligsektor fordelt på køn og alder, 2023</t>
  </si>
  <si>
    <t>Tabel 50. Personer i den almene boligsektor fordelt på antallet af domme, 2023</t>
  </si>
  <si>
    <t>Tabel 49. Domme i den almene sektor fordelt på alder og love, 2023</t>
  </si>
  <si>
    <t>Tabel 48. Sigtelser og sigtede personer i den almene boligsektor fordelt på region, 2023</t>
  </si>
  <si>
    <t>Tabel 47. Sigtelser og sigtede personer fordelt på boligsektor, 2023</t>
  </si>
  <si>
    <t>Tabel 46. Sigtede i den almene boligsektor fordelt på køn og etnicitet, 2023</t>
  </si>
  <si>
    <t>Tabel 45. Personer med mindst én sigtelse i den almene boligsektor fordelt på køn og alder, 2023</t>
  </si>
  <si>
    <t>Tabel 44. Personer i den almene boligsektor fordelt på antallet af sigtelser, 2023</t>
  </si>
  <si>
    <t>Tabel 33. Højeste fuldførte uddannelse og arbejdsmarkedstilknytning pr. 1. januar 2024</t>
  </si>
  <si>
    <t xml:space="preserve">Kontanthjælpsmodtagere og ledige i aktivering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</si>
</sst>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quot;%&quot;"/>
    <numFmt numFmtId="168" formatCode="_-* #,##0_-;\-* #,##0_-;_-* &quot;-&quot;??_-;_-@_-"/>
    <numFmt numFmtId="169" formatCode="#,#00;\(#,#00\);\-"/>
    <numFmt numFmtId="170" formatCode="#,#00.0;\(#,#00.0\);\-"/>
  </numFmts>
  <fonts count="26" x14ac:knownFonts="1">
    <font>
      <sz val="11"/>
      <color theme="1"/>
      <name val="Calibri"/>
      <family val="2"/>
      <scheme val="minor"/>
    </font>
    <font>
      <sz val="9"/>
      <color rgb="FF2E2E2E"/>
      <name val="Open Sans"/>
      <family val="2"/>
    </font>
    <font>
      <sz val="9"/>
      <name val="Open Sans"/>
      <family val="2"/>
    </font>
    <font>
      <b/>
      <sz val="9"/>
      <name val="Open Sans Semibold"/>
      <family val="2"/>
    </font>
    <font>
      <sz val="9"/>
      <color rgb="FFFFFFFF"/>
      <name val="Open Sans Semibold"/>
      <family val="2"/>
    </font>
    <font>
      <b/>
      <sz val="9"/>
      <name val="Open Sans"/>
      <family val="2"/>
    </font>
    <font>
      <sz val="9"/>
      <name val="Open Sans Semibold"/>
      <family val="2"/>
    </font>
    <font>
      <sz val="11"/>
      <color theme="1"/>
      <name val="Calibri"/>
      <family val="2"/>
      <scheme val="minor"/>
    </font>
    <font>
      <u/>
      <sz val="11"/>
      <color theme="10"/>
      <name val="Calibri"/>
      <family val="2"/>
      <scheme val="minor"/>
    </font>
    <font>
      <sz val="9"/>
      <name val="Verdana"/>
      <family val="2"/>
    </font>
    <font>
      <sz val="11"/>
      <color indexed="8"/>
      <name val="Calibri"/>
      <family val="2"/>
    </font>
    <font>
      <sz val="10"/>
      <name val="MS Sans Serif"/>
      <family val="2"/>
    </font>
    <font>
      <b/>
      <sz val="9"/>
      <color rgb="FF2E2E2E"/>
      <name val="Open Sans"/>
      <family val="2"/>
    </font>
    <font>
      <b/>
      <sz val="9"/>
      <color rgb="FF2E2E2E"/>
      <name val="Open Sans Semibold"/>
      <family val="2"/>
    </font>
    <font>
      <sz val="11"/>
      <name val="Calibri"/>
      <family val="2"/>
      <scheme val="minor"/>
    </font>
    <font>
      <sz val="9"/>
      <color theme="1"/>
      <name val="Open Sans"/>
      <family val="2"/>
    </font>
    <font>
      <sz val="8"/>
      <color rgb="FF2E2E2E"/>
      <name val="Open Sans"/>
      <family val="2"/>
    </font>
    <font>
      <sz val="9"/>
      <color rgb="FF2E2E2E"/>
      <name val="Open Sans Semibold"/>
      <family val="2"/>
    </font>
    <font>
      <sz val="11"/>
      <color theme="0"/>
      <name val="Calibri"/>
      <family val="2"/>
      <scheme val="minor"/>
    </font>
    <font>
      <sz val="9"/>
      <color theme="1"/>
      <name val="Open Sans Semibold"/>
      <family val="2"/>
    </font>
    <font>
      <sz val="9"/>
      <color theme="0"/>
      <name val="Open Sans Semibold"/>
      <family val="2"/>
    </font>
    <font>
      <sz val="10"/>
      <color theme="1"/>
      <name val="Open Sans"/>
      <family val="2"/>
    </font>
    <font>
      <u/>
      <sz val="10"/>
      <color theme="10"/>
      <name val="Open Sans"/>
      <family val="2"/>
    </font>
    <font>
      <b/>
      <sz val="12"/>
      <color theme="1"/>
      <name val="Open Sans"/>
      <family val="2"/>
    </font>
    <font>
      <sz val="8"/>
      <name val="Calibri"/>
      <family val="2"/>
      <scheme val="minor"/>
    </font>
    <font>
      <sz val="8"/>
      <color rgb="FF2E2E2E"/>
      <name val="Open Sans Semibold"/>
      <family val="2"/>
    </font>
  </fonts>
  <fills count="10">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0"/>
        <bgColor indexed="64"/>
      </patternFill>
    </fill>
    <fill>
      <patternFill patternType="solid">
        <fgColor rgb="FFE8E8E8"/>
        <bgColor rgb="FF000000"/>
      </patternFill>
    </fill>
    <fill>
      <patternFill patternType="solid">
        <fgColor rgb="FF287A98"/>
        <bgColor indexed="64"/>
      </patternFill>
    </fill>
    <fill>
      <patternFill patternType="solid">
        <fgColor theme="0"/>
        <bgColor rgb="FF000000"/>
      </patternFill>
    </fill>
    <fill>
      <patternFill patternType="solid">
        <fgColor rgb="FF287A98"/>
        <bgColor rgb="FF000000"/>
      </patternFill>
    </fill>
    <fill>
      <patternFill patternType="solid">
        <fgColor rgb="FF00B050"/>
        <bgColor indexed="64"/>
      </patternFill>
    </fill>
  </fills>
  <borders count="5">
    <border>
      <left/>
      <right/>
      <top/>
      <bottom/>
      <diagonal/>
    </border>
    <border>
      <left style="medium">
        <color rgb="FFE8E8E8"/>
      </left>
      <right/>
      <top/>
      <bottom/>
      <diagonal/>
    </border>
    <border>
      <left/>
      <right/>
      <top/>
      <bottom style="medium">
        <color rgb="FF939598"/>
      </bottom>
      <diagonal/>
    </border>
    <border>
      <left/>
      <right/>
      <top style="medium">
        <color rgb="FF939598"/>
      </top>
      <bottom/>
      <diagonal/>
    </border>
    <border>
      <left/>
      <right/>
      <top style="medium">
        <color rgb="FF939598"/>
      </top>
      <bottom style="medium">
        <color rgb="FF939598"/>
      </bottom>
      <diagonal/>
    </border>
  </borders>
  <cellStyleXfs count="10">
    <xf numFmtId="0" fontId="0" fillId="0" borderId="0"/>
    <xf numFmtId="0" fontId="8" fillId="0" borderId="0" applyNumberFormat="0" applyFill="0" applyBorder="0" applyAlignment="0" applyProtection="0"/>
    <xf numFmtId="0" fontId="10" fillId="0" borderId="0"/>
    <xf numFmtId="0" fontId="9" fillId="0" borderId="0"/>
    <xf numFmtId="0" fontId="9" fillId="0" borderId="0"/>
    <xf numFmtId="0" fontId="11" fillId="0" borderId="0"/>
    <xf numFmtId="0" fontId="10" fillId="0" borderId="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256">
    <xf numFmtId="0" fontId="0" fillId="0" borderId="0" xfId="0"/>
    <xf numFmtId="0" fontId="2" fillId="0" borderId="0" xfId="0" applyFont="1" applyAlignment="1">
      <alignment vertical="center"/>
    </xf>
    <xf numFmtId="0" fontId="8" fillId="0" borderId="0" xfId="1"/>
    <xf numFmtId="0" fontId="9" fillId="0" borderId="0" xfId="0" applyFont="1"/>
    <xf numFmtId="0" fontId="9" fillId="0" borderId="0" xfId="0" applyFont="1" applyAlignment="1">
      <alignment horizontal="right"/>
    </xf>
    <xf numFmtId="0" fontId="0" fillId="0" borderId="0" xfId="0" applyAlignment="1">
      <alignment horizontal="right"/>
    </xf>
    <xf numFmtId="3" fontId="9" fillId="0" borderId="0" xfId="0" applyNumberFormat="1" applyFont="1"/>
    <xf numFmtId="0" fontId="1" fillId="0" borderId="0" xfId="0" applyFont="1" applyAlignment="1">
      <alignment vertical="center"/>
    </xf>
    <xf numFmtId="164" fontId="0" fillId="0" borderId="0" xfId="0" applyNumberFormat="1"/>
    <xf numFmtId="0" fontId="15" fillId="0" borderId="0" xfId="0" applyFont="1"/>
    <xf numFmtId="0" fontId="15"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xf>
    <xf numFmtId="0" fontId="14" fillId="0" borderId="0" xfId="0" applyFont="1"/>
    <xf numFmtId="0" fontId="2" fillId="0" borderId="0" xfId="0" applyFont="1" applyAlignment="1">
      <alignment horizontal="left" vertical="center"/>
    </xf>
    <xf numFmtId="0" fontId="0" fillId="0" borderId="0" xfId="0" applyAlignment="1">
      <alignment horizontal="left"/>
    </xf>
    <xf numFmtId="0" fontId="17" fillId="3" borderId="0" xfId="0" applyFont="1" applyFill="1" applyAlignment="1">
      <alignment vertical="center"/>
    </xf>
    <xf numFmtId="165" fontId="17" fillId="3" borderId="0" xfId="0" applyNumberFormat="1" applyFont="1" applyFill="1" applyAlignment="1">
      <alignment horizontal="right" vertical="center"/>
    </xf>
    <xf numFmtId="165" fontId="17" fillId="3" borderId="0" xfId="0" applyNumberFormat="1" applyFont="1" applyFill="1" applyAlignment="1">
      <alignment vertical="center"/>
    </xf>
    <xf numFmtId="0" fontId="21" fillId="0" borderId="0" xfId="0" applyFont="1"/>
    <xf numFmtId="0" fontId="22" fillId="0" borderId="0" xfId="1" applyFont="1" applyBorder="1"/>
    <xf numFmtId="0" fontId="22" fillId="0" borderId="0" xfId="1" quotePrefix="1" applyFont="1" applyBorder="1"/>
    <xf numFmtId="0" fontId="21" fillId="0" borderId="0" xfId="0" applyFont="1" applyAlignment="1">
      <alignment vertical="center"/>
    </xf>
    <xf numFmtId="0" fontId="23" fillId="0" borderId="0" xfId="0" applyFont="1"/>
    <xf numFmtId="0" fontId="2" fillId="6" borderId="0" xfId="0" applyFont="1" applyFill="1" applyAlignment="1">
      <alignment horizontal="right" vertical="center" wrapText="1"/>
    </xf>
    <xf numFmtId="0" fontId="6" fillId="6" borderId="0" xfId="0" applyFont="1" applyFill="1" applyAlignment="1">
      <alignment horizontal="right" vertical="center" wrapText="1"/>
    </xf>
    <xf numFmtId="3" fontId="2" fillId="4" borderId="0" xfId="0" applyNumberFormat="1" applyFont="1" applyFill="1" applyAlignment="1">
      <alignment horizontal="right" vertical="center"/>
    </xf>
    <xf numFmtId="0" fontId="3" fillId="3" borderId="0" xfId="0" applyFont="1" applyFill="1" applyAlignment="1">
      <alignment vertical="center"/>
    </xf>
    <xf numFmtId="0" fontId="2" fillId="2" borderId="2" xfId="0" applyFont="1" applyFill="1" applyBorder="1" applyAlignment="1">
      <alignment vertical="center"/>
    </xf>
    <xf numFmtId="3" fontId="2" fillId="4" borderId="2" xfId="0" applyNumberFormat="1" applyFont="1" applyFill="1" applyBorder="1" applyAlignment="1">
      <alignment horizontal="right" vertical="center"/>
    </xf>
    <xf numFmtId="0" fontId="2" fillId="2" borderId="3" xfId="0" applyFont="1" applyFill="1" applyBorder="1" applyAlignment="1">
      <alignment vertical="center"/>
    </xf>
    <xf numFmtId="3" fontId="2" fillId="4" borderId="3" xfId="0" applyNumberFormat="1" applyFont="1" applyFill="1" applyBorder="1" applyAlignment="1">
      <alignment horizontal="right" vertical="center"/>
    </xf>
    <xf numFmtId="0" fontId="4" fillId="6" borderId="0" xfId="0" applyFont="1" applyFill="1" applyAlignment="1">
      <alignment horizontal="right" vertical="center"/>
    </xf>
    <xf numFmtId="0" fontId="4" fillId="6" borderId="0" xfId="0" applyFont="1" applyFill="1" applyAlignment="1">
      <alignment horizontal="right" vertical="center" wrapText="1"/>
    </xf>
    <xf numFmtId="0" fontId="6" fillId="3" borderId="0" xfId="0" applyFont="1" applyFill="1" applyAlignment="1">
      <alignment vertical="center"/>
    </xf>
    <xf numFmtId="0" fontId="2" fillId="3" borderId="0" xfId="0" applyFont="1" applyFill="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right" vertical="center"/>
    </xf>
    <xf numFmtId="164" fontId="1" fillId="0" borderId="4" xfId="0" applyNumberFormat="1" applyFont="1" applyBorder="1" applyAlignment="1">
      <alignment horizontal="right" vertical="center"/>
    </xf>
    <xf numFmtId="3" fontId="17" fillId="3" borderId="0" xfId="0" applyNumberFormat="1" applyFont="1" applyFill="1" applyAlignment="1">
      <alignment horizontal="right" vertical="center"/>
    </xf>
    <xf numFmtId="9" fontId="17" fillId="3" borderId="0" xfId="0" applyNumberFormat="1" applyFont="1" applyFill="1" applyAlignment="1">
      <alignment horizontal="right" vertical="center"/>
    </xf>
    <xf numFmtId="164" fontId="17" fillId="3" borderId="0" xfId="0" applyNumberFormat="1" applyFont="1" applyFill="1" applyAlignment="1">
      <alignment horizontal="right" vertical="center"/>
    </xf>
    <xf numFmtId="0" fontId="17" fillId="3" borderId="0" xfId="0" applyFont="1" applyFill="1" applyAlignment="1">
      <alignment horizontal="right" vertical="center"/>
    </xf>
    <xf numFmtId="0" fontId="4" fillId="6" borderId="0" xfId="0" applyFont="1" applyFill="1" applyAlignment="1">
      <alignment vertical="center" wrapText="1"/>
    </xf>
    <xf numFmtId="0" fontId="1" fillId="6" borderId="0" xfId="0" applyFont="1" applyFill="1" applyAlignment="1">
      <alignment vertical="center" wrapText="1"/>
    </xf>
    <xf numFmtId="0" fontId="2" fillId="4" borderId="0" xfId="0" applyFont="1" applyFill="1" applyAlignment="1">
      <alignment vertical="center"/>
    </xf>
    <xf numFmtId="0" fontId="6" fillId="4" borderId="4" xfId="0" applyFont="1" applyFill="1" applyBorder="1" applyAlignment="1">
      <alignment vertical="center"/>
    </xf>
    <xf numFmtId="0" fontId="1" fillId="4" borderId="4" xfId="0" applyFont="1" applyFill="1" applyBorder="1" applyAlignment="1">
      <alignment vertical="center"/>
    </xf>
    <xf numFmtId="3" fontId="1" fillId="4" borderId="4"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0" fontId="1" fillId="4" borderId="3" xfId="0" applyFont="1" applyFill="1" applyBorder="1" applyAlignment="1">
      <alignment vertical="center"/>
    </xf>
    <xf numFmtId="3" fontId="1" fillId="4" borderId="3"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0" fontId="6" fillId="4" borderId="2" xfId="0" applyFont="1" applyFill="1" applyBorder="1" applyAlignment="1">
      <alignment vertical="center"/>
    </xf>
    <xf numFmtId="0" fontId="13" fillId="4" borderId="0" xfId="0" applyFont="1" applyFill="1" applyAlignment="1">
      <alignment vertical="center"/>
    </xf>
    <xf numFmtId="0" fontId="13" fillId="4" borderId="0" xfId="0" applyFont="1" applyFill="1" applyAlignment="1">
      <alignment horizontal="right" vertical="center"/>
    </xf>
    <xf numFmtId="0" fontId="3" fillId="4" borderId="0" xfId="0" applyFont="1" applyFill="1" applyAlignment="1">
      <alignment vertical="center"/>
    </xf>
    <xf numFmtId="0" fontId="3" fillId="4" borderId="0" xfId="0" applyFont="1" applyFill="1" applyAlignment="1">
      <alignment horizontal="right" vertical="center"/>
    </xf>
    <xf numFmtId="9" fontId="1" fillId="4" borderId="4" xfId="0" applyNumberFormat="1" applyFont="1" applyFill="1" applyBorder="1" applyAlignment="1">
      <alignment horizontal="right" vertical="center"/>
    </xf>
    <xf numFmtId="9" fontId="1" fillId="4" borderId="3" xfId="0" applyNumberFormat="1" applyFont="1" applyFill="1" applyBorder="1" applyAlignment="1">
      <alignment horizontal="right" vertical="center"/>
    </xf>
    <xf numFmtId="0" fontId="2" fillId="4" borderId="4" xfId="0" applyFont="1" applyFill="1" applyBorder="1" applyAlignment="1">
      <alignment vertical="center"/>
    </xf>
    <xf numFmtId="0" fontId="1" fillId="4" borderId="4" xfId="0" applyFont="1" applyFill="1" applyBorder="1" applyAlignment="1">
      <alignment horizontal="right" vertical="center"/>
    </xf>
    <xf numFmtId="0" fontId="2" fillId="4" borderId="3" xfId="0" applyFont="1" applyFill="1" applyBorder="1" applyAlignment="1">
      <alignment vertical="center"/>
    </xf>
    <xf numFmtId="3" fontId="1" fillId="4" borderId="2" xfId="0" applyNumberFormat="1" applyFont="1" applyFill="1" applyBorder="1" applyAlignment="1">
      <alignment horizontal="right" vertical="center"/>
    </xf>
    <xf numFmtId="9" fontId="1" fillId="4" borderId="2" xfId="0" applyNumberFormat="1" applyFont="1" applyFill="1" applyBorder="1" applyAlignment="1">
      <alignment horizontal="right" vertical="center"/>
    </xf>
    <xf numFmtId="0" fontId="3" fillId="4" borderId="4" xfId="0" applyFont="1" applyFill="1" applyBorder="1" applyAlignment="1">
      <alignment vertical="center"/>
    </xf>
    <xf numFmtId="164" fontId="12" fillId="4" borderId="4" xfId="0" applyNumberFormat="1" applyFont="1" applyFill="1" applyBorder="1" applyAlignment="1">
      <alignment vertical="center"/>
    </xf>
    <xf numFmtId="0" fontId="1" fillId="4" borderId="2" xfId="0" applyFont="1" applyFill="1" applyBorder="1" applyAlignment="1">
      <alignment vertical="center"/>
    </xf>
    <xf numFmtId="164" fontId="1" fillId="4" borderId="2" xfId="0" applyNumberFormat="1" applyFont="1" applyFill="1" applyBorder="1" applyAlignment="1">
      <alignment horizontal="right" vertical="center"/>
    </xf>
    <xf numFmtId="0" fontId="5" fillId="4" borderId="2" xfId="0" applyFont="1" applyFill="1" applyBorder="1" applyAlignment="1">
      <alignment vertical="center"/>
    </xf>
    <xf numFmtId="164" fontId="1" fillId="4" borderId="0" xfId="0" applyNumberFormat="1" applyFont="1" applyFill="1" applyAlignment="1">
      <alignment horizontal="right" vertical="center"/>
    </xf>
    <xf numFmtId="0" fontId="3" fillId="4" borderId="2" xfId="0" applyFont="1" applyFill="1" applyBorder="1" applyAlignment="1">
      <alignment vertical="center"/>
    </xf>
    <xf numFmtId="165" fontId="2" fillId="3" borderId="0" xfId="0" applyNumberFormat="1" applyFont="1" applyFill="1" applyAlignment="1">
      <alignment horizontal="right" vertical="center"/>
    </xf>
    <xf numFmtId="0" fontId="20" fillId="6" borderId="0" xfId="0" applyFont="1" applyFill="1" applyAlignment="1">
      <alignment vertical="center"/>
    </xf>
    <xf numFmtId="0" fontId="20" fillId="6" borderId="0" xfId="0" applyFont="1" applyFill="1" applyAlignment="1">
      <alignment horizontal="right" vertical="center"/>
    </xf>
    <xf numFmtId="0" fontId="20" fillId="6" borderId="0" xfId="0" applyFont="1" applyFill="1" applyAlignment="1">
      <alignment horizontal="right" vertical="center" wrapText="1"/>
    </xf>
    <xf numFmtId="3" fontId="1" fillId="4" borderId="0" xfId="0" applyNumberFormat="1" applyFont="1" applyFill="1" applyAlignment="1">
      <alignment horizontal="right" vertical="center"/>
    </xf>
    <xf numFmtId="165" fontId="1" fillId="4" borderId="2" xfId="0" applyNumberFormat="1" applyFont="1" applyFill="1" applyBorder="1" applyAlignment="1">
      <alignment horizontal="right" vertical="center"/>
    </xf>
    <xf numFmtId="3" fontId="1" fillId="4" borderId="4" xfId="0" applyNumberFormat="1" applyFont="1" applyFill="1" applyBorder="1" applyAlignment="1">
      <alignment horizontal="left" vertical="center"/>
    </xf>
    <xf numFmtId="3" fontId="1" fillId="4" borderId="3" xfId="0" applyNumberFormat="1" applyFont="1" applyFill="1" applyBorder="1" applyAlignment="1">
      <alignment horizontal="left" vertical="center"/>
    </xf>
    <xf numFmtId="165" fontId="3" fillId="5" borderId="0" xfId="0" applyNumberFormat="1" applyFont="1" applyFill="1" applyAlignment="1">
      <alignment horizontal="right" vertical="center"/>
    </xf>
    <xf numFmtId="165" fontId="3" fillId="5" borderId="0" xfId="0" applyNumberFormat="1" applyFont="1" applyFill="1" applyAlignment="1">
      <alignment vertical="center"/>
    </xf>
    <xf numFmtId="0" fontId="3" fillId="5" borderId="0" xfId="0" applyFont="1" applyFill="1" applyAlignment="1">
      <alignment vertical="center"/>
    </xf>
    <xf numFmtId="3" fontId="2" fillId="4" borderId="4"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0" fontId="6" fillId="6" borderId="0" xfId="0" applyFont="1" applyFill="1" applyAlignment="1">
      <alignment vertical="center" wrapText="1"/>
    </xf>
    <xf numFmtId="0" fontId="1" fillId="4" borderId="0" xfId="0" applyFont="1" applyFill="1" applyAlignment="1">
      <alignment horizontal="right" vertical="center"/>
    </xf>
    <xf numFmtId="0" fontId="1" fillId="4" borderId="2" xfId="0" applyFont="1" applyFill="1" applyBorder="1" applyAlignment="1">
      <alignment horizontal="right" vertical="center"/>
    </xf>
    <xf numFmtId="0" fontId="1" fillId="2" borderId="0" xfId="0" applyFont="1" applyFill="1" applyAlignment="1">
      <alignment horizontal="right" vertical="center"/>
    </xf>
    <xf numFmtId="0" fontId="3" fillId="0" borderId="0" xfId="0" applyFont="1" applyAlignment="1">
      <alignment vertical="center"/>
    </xf>
    <xf numFmtId="0" fontId="12" fillId="4" borderId="0" xfId="0" applyFont="1" applyFill="1" applyAlignment="1">
      <alignment vertical="center"/>
    </xf>
    <xf numFmtId="0" fontId="4" fillId="6" borderId="1" xfId="0" applyFont="1" applyFill="1" applyBorder="1" applyAlignment="1">
      <alignment vertical="center" wrapText="1"/>
    </xf>
    <xf numFmtId="0" fontId="1" fillId="3" borderId="0" xfId="0" applyFont="1" applyFill="1" applyAlignment="1">
      <alignment vertical="center"/>
    </xf>
    <xf numFmtId="0" fontId="4" fillId="8" borderId="0" xfId="0" applyFont="1" applyFill="1" applyAlignment="1">
      <alignment vertical="center" wrapText="1"/>
    </xf>
    <xf numFmtId="0" fontId="4" fillId="8" borderId="0" xfId="0" applyFont="1" applyFill="1" applyAlignment="1">
      <alignment horizontal="right" vertical="center" wrapText="1"/>
    </xf>
    <xf numFmtId="0" fontId="6" fillId="8" borderId="0" xfId="0" applyFont="1" applyFill="1" applyAlignment="1">
      <alignment vertical="center" wrapText="1"/>
    </xf>
    <xf numFmtId="0" fontId="6" fillId="6" borderId="0" xfId="0" applyFont="1" applyFill="1" applyAlignment="1">
      <alignment horizontal="center" vertical="center" wrapText="1"/>
    </xf>
    <xf numFmtId="0" fontId="18" fillId="6" borderId="0" xfId="0" applyFont="1" applyFill="1"/>
    <xf numFmtId="0" fontId="0" fillId="4" borderId="0" xfId="0" applyFill="1"/>
    <xf numFmtId="0" fontId="15" fillId="4" borderId="2" xfId="0" applyFont="1" applyFill="1" applyBorder="1"/>
    <xf numFmtId="164" fontId="15" fillId="4" borderId="2" xfId="0" applyNumberFormat="1" applyFont="1" applyFill="1" applyBorder="1"/>
    <xf numFmtId="0" fontId="15" fillId="4" borderId="4" xfId="0" applyFont="1" applyFill="1" applyBorder="1"/>
    <xf numFmtId="3" fontId="15" fillId="4" borderId="4" xfId="0" applyNumberFormat="1" applyFont="1" applyFill="1" applyBorder="1"/>
    <xf numFmtId="164" fontId="15" fillId="4" borderId="4" xfId="0" applyNumberFormat="1" applyFont="1" applyFill="1" applyBorder="1"/>
    <xf numFmtId="0" fontId="15" fillId="4" borderId="3" xfId="0" applyFont="1" applyFill="1" applyBorder="1"/>
    <xf numFmtId="3" fontId="15" fillId="4" borderId="3" xfId="0" applyNumberFormat="1" applyFont="1" applyFill="1" applyBorder="1"/>
    <xf numFmtId="164" fontId="15" fillId="4" borderId="3" xfId="0" applyNumberFormat="1" applyFont="1" applyFill="1" applyBorder="1"/>
    <xf numFmtId="0" fontId="0" fillId="4" borderId="2" xfId="0" applyFill="1" applyBorder="1"/>
    <xf numFmtId="0" fontId="15" fillId="4" borderId="2" xfId="0" applyFont="1" applyFill="1" applyBorder="1" applyAlignment="1">
      <alignment horizontal="right"/>
    </xf>
    <xf numFmtId="0" fontId="4" fillId="6" borderId="0" xfId="0" applyFont="1" applyFill="1" applyAlignment="1">
      <alignment vertical="center"/>
    </xf>
    <xf numFmtId="0" fontId="4" fillId="6" borderId="0" xfId="0" applyFont="1" applyFill="1" applyAlignment="1">
      <alignment horizontal="left" vertical="center" wrapText="1" indent="1"/>
    </xf>
    <xf numFmtId="166" fontId="2" fillId="4" borderId="4" xfId="0" applyNumberFormat="1" applyFont="1" applyFill="1" applyBorder="1" applyAlignment="1">
      <alignment horizontal="right" vertical="center"/>
    </xf>
    <xf numFmtId="3" fontId="2" fillId="4" borderId="4" xfId="0" applyNumberFormat="1" applyFont="1" applyFill="1" applyBorder="1" applyAlignment="1">
      <alignment vertical="center"/>
    </xf>
    <xf numFmtId="3" fontId="2" fillId="4" borderId="3" xfId="0" applyNumberFormat="1" applyFont="1" applyFill="1" applyBorder="1" applyAlignment="1">
      <alignment vertical="center"/>
    </xf>
    <xf numFmtId="3" fontId="2" fillId="4" borderId="2" xfId="0" applyNumberFormat="1" applyFont="1" applyFill="1" applyBorder="1" applyAlignment="1">
      <alignment vertical="center"/>
    </xf>
    <xf numFmtId="0" fontId="4" fillId="8" borderId="0" xfId="0" applyFont="1" applyFill="1" applyAlignment="1">
      <alignment vertical="center"/>
    </xf>
    <xf numFmtId="0" fontId="4" fillId="8" borderId="0" xfId="0" applyFont="1" applyFill="1" applyAlignment="1">
      <alignment horizontal="right" vertical="center"/>
    </xf>
    <xf numFmtId="164" fontId="2" fillId="4" borderId="4" xfId="8" applyNumberFormat="1" applyFont="1" applyFill="1" applyBorder="1" applyAlignment="1">
      <alignment horizontal="right" vertical="center"/>
    </xf>
    <xf numFmtId="0" fontId="4" fillId="8" borderId="0" xfId="0" applyFont="1" applyFill="1" applyAlignment="1">
      <alignment horizontal="left" vertical="center"/>
    </xf>
    <xf numFmtId="0" fontId="20" fillId="6" borderId="0" xfId="0" applyFont="1" applyFill="1"/>
    <xf numFmtId="0" fontId="20" fillId="6" borderId="0" xfId="0" applyFont="1" applyFill="1" applyAlignment="1">
      <alignment horizontal="right" wrapText="1"/>
    </xf>
    <xf numFmtId="164" fontId="3" fillId="3" borderId="0" xfId="8" applyNumberFormat="1" applyFont="1" applyFill="1" applyBorder="1" applyAlignment="1">
      <alignment horizontal="right" vertical="center"/>
    </xf>
    <xf numFmtId="49" fontId="1" fillId="2" borderId="4" xfId="0" applyNumberFormat="1" applyFont="1" applyFill="1" applyBorder="1" applyAlignment="1">
      <alignment vertical="center"/>
    </xf>
    <xf numFmtId="9" fontId="17" fillId="3" borderId="0" xfId="8" applyFont="1" applyFill="1" applyBorder="1" applyAlignment="1">
      <alignment horizontal="right" vertical="center"/>
    </xf>
    <xf numFmtId="49" fontId="1" fillId="4" borderId="4" xfId="0" applyNumberFormat="1" applyFont="1" applyFill="1" applyBorder="1" applyAlignment="1">
      <alignment vertical="center"/>
    </xf>
    <xf numFmtId="9" fontId="2" fillId="3" borderId="0" xfId="8" applyFont="1" applyFill="1" applyBorder="1" applyAlignment="1">
      <alignment horizontal="right" vertical="center"/>
    </xf>
    <xf numFmtId="9" fontId="0" fillId="0" borderId="0" xfId="0" applyNumberFormat="1"/>
    <xf numFmtId="164" fontId="1" fillId="4" borderId="2" xfId="8"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164" fontId="1" fillId="4" borderId="4" xfId="8" applyNumberFormat="1" applyFont="1" applyFill="1" applyBorder="1" applyAlignment="1">
      <alignment horizontal="right" vertical="center"/>
    </xf>
    <xf numFmtId="164" fontId="1" fillId="2" borderId="4" xfId="8" applyNumberFormat="1" applyFont="1" applyFill="1" applyBorder="1" applyAlignment="1">
      <alignment vertical="center"/>
    </xf>
    <xf numFmtId="164" fontId="17" fillId="3" borderId="0" xfId="8" applyNumberFormat="1" applyFont="1" applyFill="1" applyBorder="1" applyAlignment="1">
      <alignment vertical="center"/>
    </xf>
    <xf numFmtId="164" fontId="1" fillId="4" borderId="3" xfId="8" applyNumberFormat="1" applyFont="1" applyFill="1" applyBorder="1" applyAlignment="1">
      <alignment horizontal="right" vertical="center"/>
    </xf>
    <xf numFmtId="164" fontId="2" fillId="4" borderId="3" xfId="8" applyNumberFormat="1" applyFont="1" applyFill="1" applyBorder="1" applyAlignment="1">
      <alignment horizontal="right" vertical="center"/>
    </xf>
    <xf numFmtId="164" fontId="2" fillId="4" borderId="4" xfId="8" applyNumberFormat="1" applyFont="1" applyFill="1" applyBorder="1" applyAlignment="1">
      <alignment vertical="center"/>
    </xf>
    <xf numFmtId="164" fontId="2" fillId="4" borderId="3" xfId="8" applyNumberFormat="1" applyFont="1" applyFill="1" applyBorder="1" applyAlignment="1">
      <alignment vertical="center"/>
    </xf>
    <xf numFmtId="164" fontId="2" fillId="4" borderId="3" xfId="0" applyNumberFormat="1" applyFont="1" applyFill="1" applyBorder="1" applyAlignment="1">
      <alignment horizontal="right" vertical="center"/>
    </xf>
    <xf numFmtId="164" fontId="2" fillId="4" borderId="4" xfId="0" applyNumberFormat="1" applyFont="1" applyFill="1" applyBorder="1" applyAlignment="1">
      <alignment vertical="center"/>
    </xf>
    <xf numFmtId="164" fontId="2" fillId="4" borderId="3" xfId="0" applyNumberFormat="1" applyFont="1" applyFill="1" applyBorder="1" applyAlignment="1">
      <alignment vertical="center"/>
    </xf>
    <xf numFmtId="49" fontId="2" fillId="4" borderId="3" xfId="0" applyNumberFormat="1" applyFont="1" applyFill="1" applyBorder="1" applyAlignment="1">
      <alignment vertical="center"/>
    </xf>
    <xf numFmtId="3" fontId="2" fillId="4" borderId="3" xfId="0" quotePrefix="1" applyNumberFormat="1" applyFont="1" applyFill="1" applyBorder="1" applyAlignment="1">
      <alignment horizontal="right" vertical="center"/>
    </xf>
    <xf numFmtId="164" fontId="2" fillId="4" borderId="3" xfId="8" quotePrefix="1" applyNumberFormat="1" applyFont="1" applyFill="1" applyBorder="1" applyAlignment="1">
      <alignment horizontal="right" vertical="center"/>
    </xf>
    <xf numFmtId="164" fontId="17" fillId="3" borderId="0" xfId="8" applyNumberFormat="1" applyFont="1" applyFill="1" applyAlignment="1">
      <alignment horizontal="right" vertical="center"/>
    </xf>
    <xf numFmtId="164" fontId="17" fillId="3" borderId="0" xfId="0" applyNumberFormat="1" applyFont="1" applyFill="1" applyAlignment="1">
      <alignment vertical="center"/>
    </xf>
    <xf numFmtId="169" fontId="1" fillId="2" borderId="4" xfId="9" applyNumberFormat="1" applyFont="1" applyFill="1" applyBorder="1" applyAlignment="1">
      <alignment vertical="center"/>
    </xf>
    <xf numFmtId="169" fontId="17" fillId="3" borderId="0" xfId="9" applyNumberFormat="1" applyFont="1" applyFill="1" applyBorder="1" applyAlignment="1">
      <alignment vertical="center"/>
    </xf>
    <xf numFmtId="170" fontId="17" fillId="3" borderId="0" xfId="0" applyNumberFormat="1" applyFont="1" applyFill="1" applyAlignment="1">
      <alignment horizontal="right" vertical="center"/>
    </xf>
    <xf numFmtId="1" fontId="3" fillId="4" borderId="0" xfId="9" applyNumberFormat="1" applyFont="1" applyFill="1" applyBorder="1" applyAlignment="1">
      <alignment horizontal="right" vertical="center"/>
    </xf>
    <xf numFmtId="0" fontId="6" fillId="4" borderId="0" xfId="0" applyFont="1" applyFill="1" applyAlignment="1">
      <alignment vertical="center"/>
    </xf>
    <xf numFmtId="0" fontId="2" fillId="4" borderId="0" xfId="0" applyFont="1" applyFill="1" applyAlignment="1">
      <alignment horizontal="right" vertical="center"/>
    </xf>
    <xf numFmtId="9" fontId="2" fillId="4" borderId="0" xfId="8" applyFont="1" applyFill="1" applyBorder="1" applyAlignment="1">
      <alignment horizontal="right" vertical="center"/>
    </xf>
    <xf numFmtId="164" fontId="1" fillId="4" borderId="0" xfId="8" applyNumberFormat="1" applyFont="1" applyFill="1" applyBorder="1" applyAlignment="1">
      <alignment horizontal="right" vertical="center"/>
    </xf>
    <xf numFmtId="0" fontId="6" fillId="4" borderId="3" xfId="0" applyFont="1" applyFill="1" applyBorder="1" applyAlignment="1">
      <alignment vertical="center"/>
    </xf>
    <xf numFmtId="0" fontId="2" fillId="4" borderId="3" xfId="0" applyFont="1" applyFill="1" applyBorder="1" applyAlignment="1">
      <alignment horizontal="right" vertical="center"/>
    </xf>
    <xf numFmtId="9" fontId="2" fillId="4" borderId="0" xfId="0" applyNumberFormat="1" applyFont="1" applyFill="1" applyAlignment="1">
      <alignment horizontal="right" vertical="center"/>
    </xf>
    <xf numFmtId="49" fontId="1" fillId="4" borderId="2" xfId="0" applyNumberFormat="1" applyFont="1" applyFill="1" applyBorder="1" applyAlignment="1">
      <alignment vertical="center"/>
    </xf>
    <xf numFmtId="0" fontId="6" fillId="2" borderId="3" xfId="0" applyFont="1" applyFill="1" applyBorder="1" applyAlignment="1">
      <alignment vertical="center"/>
    </xf>
    <xf numFmtId="0" fontId="2" fillId="0" borderId="3" xfId="0" applyFont="1" applyBorder="1" applyAlignment="1">
      <alignment horizontal="right" vertical="center"/>
    </xf>
    <xf numFmtId="0" fontId="2" fillId="2" borderId="3" xfId="0" applyFont="1" applyFill="1" applyBorder="1" applyAlignment="1">
      <alignment horizontal="right" vertical="center"/>
    </xf>
    <xf numFmtId="49" fontId="1" fillId="2" borderId="2" xfId="0" applyNumberFormat="1" applyFont="1" applyFill="1" applyBorder="1" applyAlignment="1">
      <alignment vertical="center"/>
    </xf>
    <xf numFmtId="169" fontId="1" fillId="2" borderId="2" xfId="9" applyNumberFormat="1" applyFont="1" applyFill="1" applyBorder="1" applyAlignment="1">
      <alignment vertical="center"/>
    </xf>
    <xf numFmtId="164" fontId="1" fillId="2" borderId="2" xfId="8" applyNumberFormat="1" applyFont="1" applyFill="1" applyBorder="1" applyAlignment="1">
      <alignment vertical="center"/>
    </xf>
    <xf numFmtId="169" fontId="2" fillId="4" borderId="0" xfId="0" applyNumberFormat="1" applyFont="1" applyFill="1" applyAlignment="1">
      <alignment horizontal="right" vertical="center"/>
    </xf>
    <xf numFmtId="168" fontId="2" fillId="4" borderId="0" xfId="9" applyNumberFormat="1" applyFont="1" applyFill="1" applyBorder="1" applyAlignment="1">
      <alignment horizontal="right" vertical="center"/>
    </xf>
    <xf numFmtId="1" fontId="2" fillId="4" borderId="0" xfId="0" applyNumberFormat="1" applyFont="1" applyFill="1" applyAlignment="1">
      <alignment horizontal="right" vertical="center"/>
    </xf>
    <xf numFmtId="164" fontId="1" fillId="0" borderId="2" xfId="0" applyNumberFormat="1" applyFont="1" applyBorder="1" applyAlignment="1">
      <alignment horizontal="right" vertical="center"/>
    </xf>
    <xf numFmtId="164" fontId="6" fillId="3" borderId="0" xfId="8" applyNumberFormat="1" applyFont="1" applyFill="1" applyBorder="1" applyAlignment="1">
      <alignment horizontal="right" vertical="center"/>
    </xf>
    <xf numFmtId="49" fontId="1" fillId="2" borderId="3" xfId="0" applyNumberFormat="1" applyFont="1" applyFill="1" applyBorder="1" applyAlignment="1">
      <alignment vertical="center"/>
    </xf>
    <xf numFmtId="164" fontId="1" fillId="2" borderId="3" xfId="8" applyNumberFormat="1" applyFont="1" applyFill="1" applyBorder="1" applyAlignment="1">
      <alignment vertical="center"/>
    </xf>
    <xf numFmtId="0" fontId="1" fillId="4" borderId="0" xfId="0" applyFont="1" applyFill="1" applyAlignment="1">
      <alignment vertical="center"/>
    </xf>
    <xf numFmtId="3" fontId="1" fillId="4" borderId="2" xfId="0" applyNumberFormat="1" applyFont="1" applyFill="1" applyBorder="1" applyAlignment="1">
      <alignment horizontal="left" vertical="center"/>
    </xf>
    <xf numFmtId="165" fontId="3" fillId="3" borderId="0" xfId="0" applyNumberFormat="1" applyFont="1" applyFill="1" applyAlignment="1">
      <alignment vertical="center"/>
    </xf>
    <xf numFmtId="3" fontId="3" fillId="5" borderId="0" xfId="0" applyNumberFormat="1" applyFont="1" applyFill="1" applyAlignment="1">
      <alignment horizontal="right" vertical="center"/>
    </xf>
    <xf numFmtId="9" fontId="3" fillId="5" borderId="0" xfId="0" applyNumberFormat="1" applyFont="1" applyFill="1" applyAlignment="1">
      <alignment horizontal="righ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7" borderId="0" xfId="0" applyFont="1" applyFill="1" applyAlignment="1">
      <alignment vertical="center"/>
    </xf>
    <xf numFmtId="0" fontId="2" fillId="7" borderId="0" xfId="0" applyFont="1" applyFill="1" applyAlignment="1">
      <alignment horizontal="right" vertical="center"/>
    </xf>
    <xf numFmtId="167" fontId="2" fillId="4" borderId="3" xfId="0" applyNumberFormat="1" applyFont="1" applyFill="1" applyBorder="1" applyAlignment="1">
      <alignment horizontal="right" vertical="center"/>
    </xf>
    <xf numFmtId="167" fontId="2" fillId="4" borderId="3" xfId="0" applyNumberFormat="1" applyFont="1" applyFill="1" applyBorder="1" applyAlignment="1">
      <alignment vertical="center"/>
    </xf>
    <xf numFmtId="167" fontId="2" fillId="4" borderId="0" xfId="0" applyNumberFormat="1" applyFont="1" applyFill="1" applyAlignment="1">
      <alignment horizontal="right" vertical="center"/>
    </xf>
    <xf numFmtId="167" fontId="2" fillId="4" borderId="0" xfId="0" applyNumberFormat="1" applyFont="1" applyFill="1" applyAlignment="1">
      <alignment vertical="center"/>
    </xf>
    <xf numFmtId="167" fontId="3" fillId="4" borderId="3" xfId="0" applyNumberFormat="1" applyFont="1" applyFill="1" applyBorder="1" applyAlignment="1">
      <alignment vertical="center"/>
    </xf>
    <xf numFmtId="0" fontId="17" fillId="4" borderId="0" xfId="0" applyFont="1" applyFill="1" applyAlignment="1">
      <alignment vertical="center"/>
    </xf>
    <xf numFmtId="167" fontId="1" fillId="4" borderId="0" xfId="0" applyNumberFormat="1" applyFont="1" applyFill="1" applyAlignment="1">
      <alignment horizontal="right" vertical="center"/>
    </xf>
    <xf numFmtId="0" fontId="19" fillId="4" borderId="0" xfId="0" applyFont="1" applyFill="1"/>
    <xf numFmtId="0" fontId="15" fillId="4" borderId="0" xfId="0" applyFont="1" applyFill="1"/>
    <xf numFmtId="9" fontId="15" fillId="4" borderId="0" xfId="0" applyNumberFormat="1" applyFont="1" applyFill="1"/>
    <xf numFmtId="164" fontId="15" fillId="4" borderId="0" xfId="0" applyNumberFormat="1" applyFont="1" applyFill="1"/>
    <xf numFmtId="0" fontId="19" fillId="4" borderId="3" xfId="0" applyFont="1" applyFill="1" applyBorder="1"/>
    <xf numFmtId="0" fontId="0" fillId="4" borderId="3" xfId="0" applyFill="1" applyBorder="1"/>
    <xf numFmtId="3" fontId="15" fillId="4" borderId="2" xfId="0" applyNumberFormat="1" applyFont="1" applyFill="1" applyBorder="1"/>
    <xf numFmtId="0" fontId="19" fillId="3" borderId="0" xfId="0" applyFont="1" applyFill="1"/>
    <xf numFmtId="3" fontId="19" fillId="3" borderId="0" xfId="0" applyNumberFormat="1" applyFont="1" applyFill="1"/>
    <xf numFmtId="164" fontId="19" fillId="3" borderId="0" xfId="0" applyNumberFormat="1" applyFont="1" applyFill="1"/>
    <xf numFmtId="164" fontId="0" fillId="4" borderId="3" xfId="0" applyNumberFormat="1" applyFill="1" applyBorder="1"/>
    <xf numFmtId="164" fontId="1" fillId="4" borderId="0" xfId="0" applyNumberFormat="1" applyFont="1" applyFill="1" applyAlignment="1">
      <alignment vertical="center"/>
    </xf>
    <xf numFmtId="0" fontId="17" fillId="4" borderId="3" xfId="0" applyFont="1" applyFill="1" applyBorder="1" applyAlignment="1">
      <alignment vertical="center"/>
    </xf>
    <xf numFmtId="3" fontId="2" fillId="4" borderId="0" xfId="0" applyNumberFormat="1" applyFont="1" applyFill="1" applyAlignment="1">
      <alignment horizontal="left" vertical="center"/>
    </xf>
    <xf numFmtId="164" fontId="2" fillId="4" borderId="2" xfId="8" applyNumberFormat="1" applyFont="1" applyFill="1" applyBorder="1" applyAlignment="1">
      <alignment horizontal="right" vertical="center"/>
    </xf>
    <xf numFmtId="3" fontId="6" fillId="3" borderId="0" xfId="0" applyNumberFormat="1" applyFont="1" applyFill="1" applyAlignment="1">
      <alignment horizontal="right" vertical="center"/>
    </xf>
    <xf numFmtId="3" fontId="2" fillId="4" borderId="0" xfId="0" applyNumberFormat="1" applyFont="1" applyFill="1" applyAlignment="1">
      <alignment vertical="center"/>
    </xf>
    <xf numFmtId="164" fontId="2" fillId="4" borderId="2" xfId="8" applyNumberFormat="1" applyFont="1" applyFill="1" applyBorder="1" applyAlignment="1">
      <alignment vertical="center"/>
    </xf>
    <xf numFmtId="3" fontId="6" fillId="3" borderId="0" xfId="0" applyNumberFormat="1" applyFont="1" applyFill="1" applyAlignment="1">
      <alignment vertical="center"/>
    </xf>
    <xf numFmtId="164" fontId="2" fillId="4" borderId="2" xfId="0" applyNumberFormat="1" applyFont="1" applyFill="1" applyBorder="1" applyAlignment="1">
      <alignment horizontal="right" vertical="center"/>
    </xf>
    <xf numFmtId="164" fontId="6" fillId="3" borderId="0" xfId="0" applyNumberFormat="1" applyFont="1" applyFill="1" applyAlignment="1">
      <alignment horizontal="right" vertical="center"/>
    </xf>
    <xf numFmtId="3" fontId="3" fillId="4" borderId="0" xfId="0" applyNumberFormat="1" applyFont="1" applyFill="1" applyAlignment="1">
      <alignment horizontal="left" vertical="center"/>
    </xf>
    <xf numFmtId="164" fontId="2" fillId="4" borderId="2" xfId="0" applyNumberFormat="1" applyFont="1" applyFill="1" applyBorder="1" applyAlignment="1">
      <alignment vertical="center"/>
    </xf>
    <xf numFmtId="169" fontId="3" fillId="3" borderId="0" xfId="9" applyNumberFormat="1" applyFont="1" applyFill="1" applyBorder="1" applyAlignment="1">
      <alignment vertical="center"/>
    </xf>
    <xf numFmtId="0" fontId="1" fillId="2" borderId="3" xfId="0" applyFont="1" applyFill="1" applyBorder="1" applyAlignment="1">
      <alignment horizontal="left" vertical="center"/>
    </xf>
    <xf numFmtId="164" fontId="2" fillId="4" borderId="0" xfId="8" applyNumberFormat="1" applyFont="1" applyFill="1" applyBorder="1" applyAlignment="1">
      <alignment horizontal="right" vertical="center"/>
    </xf>
    <xf numFmtId="3" fontId="25" fillId="3" borderId="0" xfId="0" applyNumberFormat="1" applyFont="1" applyFill="1" applyAlignment="1">
      <alignment horizontal="right" vertical="center"/>
    </xf>
    <xf numFmtId="165" fontId="6" fillId="3" borderId="0" xfId="0" applyNumberFormat="1" applyFont="1" applyFill="1" applyAlignment="1">
      <alignment vertical="center"/>
    </xf>
    <xf numFmtId="165" fontId="1" fillId="4" borderId="2" xfId="0" applyNumberFormat="1" applyFont="1" applyFill="1" applyBorder="1" applyAlignment="1">
      <alignment vertical="center"/>
    </xf>
    <xf numFmtId="165" fontId="1" fillId="4" borderId="4" xfId="0" applyNumberFormat="1" applyFont="1" applyFill="1" applyBorder="1" applyAlignment="1">
      <alignment vertical="center"/>
    </xf>
    <xf numFmtId="3" fontId="1" fillId="4" borderId="2" xfId="0" applyNumberFormat="1" applyFont="1" applyFill="1" applyBorder="1" applyAlignment="1">
      <alignment vertical="center"/>
    </xf>
    <xf numFmtId="3" fontId="1" fillId="4" borderId="4" xfId="0" applyNumberFormat="1" applyFont="1" applyFill="1" applyBorder="1" applyAlignment="1">
      <alignment vertical="center"/>
    </xf>
    <xf numFmtId="165" fontId="6" fillId="3" borderId="0" xfId="8" applyNumberFormat="1" applyFont="1" applyFill="1" applyBorder="1" applyAlignment="1">
      <alignment horizontal="right" vertical="center"/>
    </xf>
    <xf numFmtId="165" fontId="2" fillId="4" borderId="2" xfId="8" applyNumberFormat="1" applyFont="1" applyFill="1" applyBorder="1" applyAlignment="1">
      <alignment horizontal="right" vertical="center"/>
    </xf>
    <xf numFmtId="165" fontId="2" fillId="4" borderId="4" xfId="8" applyNumberFormat="1" applyFont="1" applyFill="1" applyBorder="1" applyAlignment="1">
      <alignment horizontal="right" vertical="center"/>
    </xf>
    <xf numFmtId="165" fontId="2" fillId="4" borderId="3" xfId="8" applyNumberFormat="1" applyFont="1" applyFill="1" applyBorder="1" applyAlignment="1">
      <alignment horizontal="right" vertical="center"/>
    </xf>
    <xf numFmtId="0" fontId="1" fillId="0" borderId="4" xfId="0" applyFont="1" applyBorder="1" applyAlignment="1">
      <alignment vertical="center"/>
    </xf>
    <xf numFmtId="3" fontId="1" fillId="0" borderId="4" xfId="0" applyNumberFormat="1" applyFont="1" applyBorder="1" applyAlignment="1">
      <alignment vertical="center"/>
    </xf>
    <xf numFmtId="3" fontId="1" fillId="0" borderId="4" xfId="0" applyNumberFormat="1" applyFont="1" applyBorder="1" applyAlignment="1">
      <alignment horizontal="right" vertical="center"/>
    </xf>
    <xf numFmtId="164" fontId="6" fillId="3" borderId="0" xfId="8" applyNumberFormat="1" applyFont="1" applyFill="1" applyAlignment="1">
      <alignment vertical="center"/>
    </xf>
    <xf numFmtId="164" fontId="1" fillId="4" borderId="2" xfId="8" applyNumberFormat="1" applyFont="1" applyFill="1" applyBorder="1" applyAlignment="1">
      <alignment vertical="center"/>
    </xf>
    <xf numFmtId="164" fontId="1" fillId="4" borderId="4" xfId="8" applyNumberFormat="1" applyFont="1" applyFill="1" applyBorder="1" applyAlignment="1">
      <alignment vertical="center"/>
    </xf>
    <xf numFmtId="164" fontId="1" fillId="0" borderId="4" xfId="8" applyNumberFormat="1" applyFont="1" applyFill="1" applyBorder="1" applyAlignment="1">
      <alignment vertical="center"/>
    </xf>
    <xf numFmtId="164" fontId="1" fillId="0" borderId="4" xfId="8" applyNumberFormat="1" applyFont="1" applyFill="1" applyBorder="1" applyAlignment="1">
      <alignment horizontal="right" vertical="center"/>
    </xf>
    <xf numFmtId="164" fontId="3" fillId="5" borderId="0" xfId="0" applyNumberFormat="1" applyFont="1" applyFill="1" applyAlignment="1">
      <alignment horizontal="right" vertical="center"/>
    </xf>
    <xf numFmtId="1" fontId="17" fillId="3" borderId="0" xfId="0" applyNumberFormat="1" applyFont="1" applyFill="1" applyAlignment="1">
      <alignment horizontal="right" vertical="center"/>
    </xf>
    <xf numFmtId="1" fontId="1" fillId="4" borderId="2" xfId="0" applyNumberFormat="1" applyFont="1" applyFill="1" applyBorder="1" applyAlignment="1">
      <alignment horizontal="right" vertical="center"/>
    </xf>
    <xf numFmtId="1" fontId="1" fillId="4" borderId="4" xfId="0" applyNumberFormat="1" applyFont="1" applyFill="1" applyBorder="1" applyAlignment="1">
      <alignment horizontal="right" vertical="center"/>
    </xf>
    <xf numFmtId="1" fontId="1" fillId="4" borderId="3" xfId="0" applyNumberFormat="1" applyFont="1" applyFill="1" applyBorder="1" applyAlignment="1">
      <alignment horizontal="right" vertical="center"/>
    </xf>
    <xf numFmtId="164" fontId="2" fillId="0" borderId="4" xfId="8" applyNumberFormat="1" applyFont="1" applyFill="1" applyBorder="1" applyAlignment="1">
      <alignment horizontal="right" vertical="center"/>
    </xf>
    <xf numFmtId="3" fontId="1" fillId="4" borderId="0" xfId="0" applyNumberFormat="1" applyFont="1" applyFill="1" applyAlignment="1">
      <alignment vertical="center"/>
    </xf>
    <xf numFmtId="0" fontId="0" fillId="0" borderId="4" xfId="0" applyBorder="1"/>
    <xf numFmtId="164" fontId="13" fillId="3" borderId="0" xfId="0" applyNumberFormat="1" applyFont="1" applyFill="1" applyAlignment="1">
      <alignment horizontal="right" vertical="center"/>
    </xf>
    <xf numFmtId="0" fontId="0" fillId="9" borderId="0" xfId="0" applyFill="1"/>
    <xf numFmtId="166" fontId="6" fillId="3" borderId="0" xfId="0" applyNumberFormat="1" applyFont="1" applyFill="1" applyAlignment="1">
      <alignment horizontal="right" vertical="center"/>
    </xf>
    <xf numFmtId="166" fontId="2" fillId="4" borderId="2" xfId="0" applyNumberFormat="1" applyFont="1" applyFill="1" applyBorder="1" applyAlignment="1">
      <alignment horizontal="right" vertical="center"/>
    </xf>
    <xf numFmtId="166" fontId="2" fillId="4" borderId="3" xfId="0" applyNumberFormat="1" applyFont="1" applyFill="1" applyBorder="1" applyAlignment="1">
      <alignment horizontal="right" vertical="center"/>
    </xf>
    <xf numFmtId="0" fontId="8" fillId="0" borderId="0" xfId="1" applyFill="1"/>
    <xf numFmtId="0" fontId="1" fillId="0" borderId="2" xfId="0" applyFont="1" applyBorder="1" applyAlignment="1">
      <alignment vertical="center"/>
    </xf>
    <xf numFmtId="9" fontId="19" fillId="3" borderId="0" xfId="0" applyNumberFormat="1" applyFont="1" applyFill="1"/>
    <xf numFmtId="9" fontId="15" fillId="4" borderId="2" xfId="0" applyNumberFormat="1" applyFont="1" applyFill="1" applyBorder="1"/>
    <xf numFmtId="9" fontId="15" fillId="4" borderId="4" xfId="0" applyNumberFormat="1" applyFont="1" applyFill="1" applyBorder="1"/>
    <xf numFmtId="9" fontId="15" fillId="4" borderId="3" xfId="0" applyNumberFormat="1" applyFont="1" applyFill="1" applyBorder="1"/>
    <xf numFmtId="0" fontId="4" fillId="6" borderId="0" xfId="0" applyFont="1" applyFill="1" applyAlignment="1">
      <alignment horizontal="center" vertical="center" wrapText="1"/>
    </xf>
    <xf numFmtId="0" fontId="4" fillId="6" borderId="0" xfId="0" applyFont="1" applyFill="1" applyAlignment="1">
      <alignment horizontal="right" vertical="center" wrapText="1"/>
    </xf>
    <xf numFmtId="0" fontId="4" fillId="8" borderId="0" xfId="0" applyFont="1" applyFill="1" applyAlignment="1">
      <alignment horizontal="center" vertical="center" wrapText="1"/>
    </xf>
    <xf numFmtId="0" fontId="20" fillId="6" borderId="0" xfId="0" applyFont="1" applyFill="1" applyAlignment="1">
      <alignment horizontal="right" vertical="center" wrapText="1"/>
    </xf>
    <xf numFmtId="0" fontId="20" fillId="6" borderId="0" xfId="0" applyFont="1" applyFill="1" applyAlignment="1">
      <alignment horizontal="right" vertical="center"/>
    </xf>
    <xf numFmtId="0" fontId="20" fillId="6" borderId="0" xfId="0" applyFont="1" applyFill="1" applyAlignment="1">
      <alignment horizontal="right" wrapText="1"/>
    </xf>
    <xf numFmtId="0" fontId="4" fillId="6" borderId="0" xfId="0" applyFont="1" applyFill="1" applyAlignment="1">
      <alignment horizontal="right" vertical="center"/>
    </xf>
  </cellXfs>
  <cellStyles count="10">
    <cellStyle name="Komma" xfId="9" builtinId="3"/>
    <cellStyle name="Link" xfId="1" builtinId="8"/>
    <cellStyle name="Normal" xfId="0" builtinId="0"/>
    <cellStyle name="Normal 2" xfId="2" xr:uid="{00000000-0005-0000-0000-000002000000}"/>
    <cellStyle name="Normal 2 2" xfId="3" xr:uid="{00000000-0005-0000-0000-000003000000}"/>
    <cellStyle name="Normal 2_Del 1.3. Tabel 14" xfId="7" xr:uid="{00000000-0005-0000-0000-000004000000}"/>
    <cellStyle name="Normal 3" xfId="4" xr:uid="{00000000-0005-0000-0000-000005000000}"/>
    <cellStyle name="Normal 4" xfId="5" xr:uid="{00000000-0005-0000-0000-000006000000}"/>
    <cellStyle name="Normal 5" xfId="6" xr:uid="{00000000-0005-0000-0000-000007000000}"/>
    <cellStyle name="Procent" xfId="8" builtinId="5"/>
  </cellStyles>
  <dxfs count="0"/>
  <tableStyles count="0" defaultTableStyle="TableStyleMedium2" defaultPivotStyle="PivotStyleMedium9"/>
  <colors>
    <mruColors>
      <color rgb="FF37A97F"/>
      <color rgb="FF939598"/>
      <color rgb="FF287A98"/>
      <color rgb="FFE8E8E8"/>
      <color rgb="FFCACACA"/>
      <color rgb="FF838383"/>
      <color rgb="FF7F8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activeCell="A14" sqref="A14"/>
    </sheetView>
  </sheetViews>
  <sheetFormatPr defaultRowHeight="15" x14ac:dyDescent="0.3"/>
  <cols>
    <col min="1" max="1" width="14" style="20" customWidth="1"/>
    <col min="2" max="2" width="30.7109375" style="20" bestFit="1" customWidth="1"/>
    <col min="3" max="3" width="17.85546875" style="20" bestFit="1" customWidth="1"/>
    <col min="4" max="4" width="30.5703125" style="20" bestFit="1" customWidth="1"/>
    <col min="5" max="5" width="27.7109375" style="20" bestFit="1" customWidth="1"/>
    <col min="6" max="6" width="35.42578125" style="20" bestFit="1" customWidth="1"/>
    <col min="7" max="7" width="23.7109375" style="20" bestFit="1" customWidth="1"/>
    <col min="8" max="8" width="26.28515625" style="20" bestFit="1" customWidth="1"/>
    <col min="9" max="9" width="18.5703125" style="20" bestFit="1" customWidth="1"/>
    <col min="10" max="16384" width="9.140625" style="20"/>
  </cols>
  <sheetData>
    <row r="1" spans="1:9" ht="18" x14ac:dyDescent="0.35">
      <c r="A1" s="24" t="s">
        <v>404</v>
      </c>
    </row>
    <row r="2" spans="1:9" ht="11.25" customHeight="1" x14ac:dyDescent="0.35">
      <c r="A2" s="24"/>
    </row>
    <row r="3" spans="1:9" x14ac:dyDescent="0.3">
      <c r="A3" s="23" t="s">
        <v>62</v>
      </c>
      <c r="B3" s="23" t="s">
        <v>65</v>
      </c>
      <c r="C3" s="23" t="s">
        <v>66</v>
      </c>
      <c r="D3" s="23" t="s">
        <v>67</v>
      </c>
      <c r="E3" s="23" t="s">
        <v>68</v>
      </c>
      <c r="F3" s="23" t="s">
        <v>69</v>
      </c>
      <c r="G3" s="23" t="s">
        <v>70</v>
      </c>
      <c r="H3" s="23" t="s">
        <v>319</v>
      </c>
      <c r="I3" s="23" t="s">
        <v>292</v>
      </c>
    </row>
    <row r="4" spans="1:9" x14ac:dyDescent="0.3">
      <c r="A4" s="21" t="s">
        <v>64</v>
      </c>
      <c r="B4" s="22" t="s">
        <v>210</v>
      </c>
      <c r="C4" s="21" t="s">
        <v>217</v>
      </c>
      <c r="D4" s="21" t="s">
        <v>223</v>
      </c>
      <c r="E4" s="21" t="s">
        <v>225</v>
      </c>
      <c r="F4" s="21" t="s">
        <v>231</v>
      </c>
      <c r="G4" s="21" t="s">
        <v>283</v>
      </c>
      <c r="H4" s="21" t="s">
        <v>322</v>
      </c>
      <c r="I4" s="21" t="s">
        <v>288</v>
      </c>
    </row>
    <row r="5" spans="1:9" x14ac:dyDescent="0.3">
      <c r="B5" s="21" t="s">
        <v>211</v>
      </c>
      <c r="C5" s="21" t="s">
        <v>218</v>
      </c>
      <c r="D5" s="21" t="s">
        <v>224</v>
      </c>
      <c r="E5" s="21" t="s">
        <v>226</v>
      </c>
      <c r="F5" s="21" t="s">
        <v>232</v>
      </c>
      <c r="G5" s="21" t="s">
        <v>284</v>
      </c>
      <c r="H5" s="21" t="s">
        <v>349</v>
      </c>
      <c r="I5" s="21" t="s">
        <v>289</v>
      </c>
    </row>
    <row r="6" spans="1:9" x14ac:dyDescent="0.3">
      <c r="B6" s="21" t="s">
        <v>212</v>
      </c>
      <c r="C6" s="21" t="s">
        <v>219</v>
      </c>
      <c r="D6" s="21" t="s">
        <v>272</v>
      </c>
      <c r="E6" s="21" t="s">
        <v>227</v>
      </c>
      <c r="F6" s="21" t="s">
        <v>233</v>
      </c>
      <c r="G6" s="22" t="s">
        <v>285</v>
      </c>
      <c r="H6" s="22" t="s">
        <v>350</v>
      </c>
      <c r="I6" s="21" t="s">
        <v>290</v>
      </c>
    </row>
    <row r="7" spans="1:9" x14ac:dyDescent="0.3">
      <c r="B7" s="21" t="s">
        <v>213</v>
      </c>
      <c r="C7" s="21" t="s">
        <v>220</v>
      </c>
      <c r="D7" s="21" t="s">
        <v>273</v>
      </c>
      <c r="E7" s="21" t="s">
        <v>228</v>
      </c>
      <c r="F7" s="21" t="s">
        <v>234</v>
      </c>
      <c r="G7" s="21" t="s">
        <v>286</v>
      </c>
      <c r="H7" s="21" t="s">
        <v>351</v>
      </c>
      <c r="I7" s="21" t="s">
        <v>291</v>
      </c>
    </row>
    <row r="8" spans="1:9" x14ac:dyDescent="0.3">
      <c r="B8" s="21" t="s">
        <v>214</v>
      </c>
      <c r="C8" s="21" t="s">
        <v>221</v>
      </c>
      <c r="E8" s="21" t="s">
        <v>229</v>
      </c>
      <c r="F8" s="21" t="s">
        <v>235</v>
      </c>
      <c r="G8" s="21" t="s">
        <v>287</v>
      </c>
      <c r="H8" s="21" t="s">
        <v>352</v>
      </c>
      <c r="I8" s="21" t="s">
        <v>320</v>
      </c>
    </row>
    <row r="9" spans="1:9" x14ac:dyDescent="0.3">
      <c r="B9" s="21" t="s">
        <v>215</v>
      </c>
      <c r="C9" s="21" t="s">
        <v>222</v>
      </c>
      <c r="E9" s="21" t="s">
        <v>230</v>
      </c>
      <c r="F9" s="21" t="s">
        <v>276</v>
      </c>
      <c r="H9" s="21" t="s">
        <v>353</v>
      </c>
      <c r="I9" s="21" t="s">
        <v>321</v>
      </c>
    </row>
    <row r="10" spans="1:9" x14ac:dyDescent="0.3">
      <c r="B10" s="21" t="s">
        <v>216</v>
      </c>
      <c r="E10" s="21" t="s">
        <v>274</v>
      </c>
      <c r="F10" s="21" t="s">
        <v>277</v>
      </c>
      <c r="H10" s="21" t="s">
        <v>354</v>
      </c>
    </row>
    <row r="11" spans="1:9" x14ac:dyDescent="0.3">
      <c r="E11" s="21" t="s">
        <v>275</v>
      </c>
      <c r="F11" s="21" t="s">
        <v>278</v>
      </c>
      <c r="H11" s="21" t="s">
        <v>355</v>
      </c>
    </row>
    <row r="12" spans="1:9" x14ac:dyDescent="0.3">
      <c r="F12" s="21" t="s">
        <v>279</v>
      </c>
      <c r="H12" s="21" t="s">
        <v>356</v>
      </c>
    </row>
    <row r="13" spans="1:9" x14ac:dyDescent="0.3">
      <c r="F13" s="21" t="s">
        <v>280</v>
      </c>
      <c r="H13" s="21" t="s">
        <v>357</v>
      </c>
    </row>
    <row r="14" spans="1:9" x14ac:dyDescent="0.3">
      <c r="F14" s="21" t="s">
        <v>281</v>
      </c>
      <c r="H14" s="21" t="s">
        <v>366</v>
      </c>
    </row>
    <row r="15" spans="1:9" x14ac:dyDescent="0.3">
      <c r="F15" s="21" t="s">
        <v>282</v>
      </c>
      <c r="H15" s="21" t="s">
        <v>358</v>
      </c>
    </row>
  </sheetData>
  <hyperlinks>
    <hyperlink ref="A4" location="'Tabel A'!A1" display="Tabel A" xr:uid="{00000000-0004-0000-0000-000000000000}"/>
    <hyperlink ref="B4" location="'Del 1.1. Tabel 1'!A1" display="'Del 1.1. Tabel 1'" xr:uid="{00000000-0004-0000-0000-000002000000}"/>
    <hyperlink ref="B5" location="'Del 1.1. Tabel 2'!A1" display="Del 1.1. Tabel 2" xr:uid="{00000000-0004-0000-0000-000003000000}"/>
    <hyperlink ref="B6" location="'Del 1.1. Tabel 3'!A1" display="Del 1.1. Tabel 3" xr:uid="{00000000-0004-0000-0000-000004000000}"/>
    <hyperlink ref="B7" location="'Del 1.1. Tabel 4'!A1" display="Del 1.1. Tabel 4" xr:uid="{00000000-0004-0000-0000-000005000000}"/>
    <hyperlink ref="B8" location="'Del 1.1. Tabel 5'!A1" display="Del 1.1. Tabel 5" xr:uid="{00000000-0004-0000-0000-000006000000}"/>
    <hyperlink ref="B9" location="'Del 1.1. Tabel 6'!A1" display="Del 1.1. Tabel 6" xr:uid="{00000000-0004-0000-0000-000007000000}"/>
    <hyperlink ref="B10" location="'Del 1.1. Tabel 7'!A1" display="Del 1.1. Tabel 7" xr:uid="{00000000-0004-0000-0000-000008000000}"/>
    <hyperlink ref="C4" location="'Del 1.2. Tabel 8'!A1" display="Del 1.2. Tabel 8" xr:uid="{00000000-0004-0000-0000-000009000000}"/>
    <hyperlink ref="C5" location="'Del 1.2. Tabel 9'!A1" display="Del 1.2. Tabel 9" xr:uid="{00000000-0004-0000-0000-00000A000000}"/>
    <hyperlink ref="C6" location="'Del 1.2. Tabel 10'!A1" display="Del 1.2. Tabel 10" xr:uid="{00000000-0004-0000-0000-00000B000000}"/>
    <hyperlink ref="C7" location="'Del 1.2. Tabel 11'!A1" display="Del 1.2. Tabel 11" xr:uid="{00000000-0004-0000-0000-00000C000000}"/>
    <hyperlink ref="C8" location="'Del 1.2. Tabel 12'!A1" display="Del 1.2. Tabel 12" xr:uid="{00000000-0004-0000-0000-00000D000000}"/>
    <hyperlink ref="C9" location="'Del 1.2. Tabel 13'!A1" display="Del 1.2. Tabel 13" xr:uid="{00000000-0004-0000-0000-00000E000000}"/>
    <hyperlink ref="D4" location="'Del 1.3. Tabel 14'!A1" display="Del 1.3. Tabel 14" xr:uid="{00000000-0004-0000-0000-00000F000000}"/>
    <hyperlink ref="D5" location="'Del 1.3. Tabel 15'!A1" display="Del 1.3. Tabel 15" xr:uid="{00000000-0004-0000-0000-000010000000}"/>
    <hyperlink ref="E4" location="'Del 1.4 Tabel 18'!A1" display="Del 1.4. Tabel 18" xr:uid="{00000000-0004-0000-0000-000011000000}"/>
    <hyperlink ref="E5" location="'Del 1.4 Tabel 19'!A1" display="Del 1.4. Tabel 19" xr:uid="{00000000-0004-0000-0000-000012000000}"/>
    <hyperlink ref="E6" location="'Del 1.4. Tabel 20'!A1" display="Del 1.4. Tabel 20" xr:uid="{00000000-0004-0000-0000-000013000000}"/>
    <hyperlink ref="E7" location="'Del 1.4. Tabel 21'!A1" display="Del 1.4. Tabel 21" xr:uid="{00000000-0004-0000-0000-000014000000}"/>
    <hyperlink ref="E8" location="'Del 1.4. Tabel 22'!A1" display="Del 1.4. Tabel 22" xr:uid="{00000000-0004-0000-0000-000015000000}"/>
    <hyperlink ref="E9" location="'Del 1.4. Tabel 23'!A1" display="Del 1.4. Tabel 23" xr:uid="{00000000-0004-0000-0000-000016000000}"/>
    <hyperlink ref="E10" location="'Del 1.4. Tabel 24'!A1" display="Del 1.4. Tabel 24" xr:uid="{00000000-0004-0000-0000-000017000000}"/>
    <hyperlink ref="E11" location="'Del 1.4. Tabel 25'!A1" display="Del 1.4. Tabel 25" xr:uid="{00000000-0004-0000-0000-000018000000}"/>
    <hyperlink ref="F4" location="'Del 1.5. Tabel 26'!A1" display="Del 1.5. Tabel 26" xr:uid="{00000000-0004-0000-0000-000019000000}"/>
    <hyperlink ref="F5" location="'Del 1.5. Tabel 27'!A1" display="Del 1.5. Tabel 27" xr:uid="{00000000-0004-0000-0000-00001A000000}"/>
    <hyperlink ref="F6" location="'Del 1.5. Tabel 28'!A1" display="Del 1.5. Tabel 28" xr:uid="{00000000-0004-0000-0000-00001B000000}"/>
    <hyperlink ref="F7" location="'Del 1.5. Tabel 29'!A1" display="Del 1.5. Tabel 29" xr:uid="{00000000-0004-0000-0000-00001C000000}"/>
    <hyperlink ref="F8" location="'Del 1.5. Tabel 30'!A1" display="Del 1.5. Tabel 30" xr:uid="{00000000-0004-0000-0000-00001D000000}"/>
    <hyperlink ref="F9" location="'Del 1.5. Tabel 31'!A1" display="Del 1.5. Tabel 31" xr:uid="{00000000-0004-0000-0000-00001E000000}"/>
    <hyperlink ref="F10" location="'Del 1.5. Tabel 32'!A1" display="Del 1.5. Tabel 32" xr:uid="{00000000-0004-0000-0000-00001F000000}"/>
    <hyperlink ref="G4" location="'Del 1.6. Tabel 38'!A1" display="Del 1.6. Tabel 38" xr:uid="{00000000-0004-0000-0000-000020000000}"/>
    <hyperlink ref="G5" location="'Del 1.6. Tabel 39'!A1" display="Del 1.6. Tabel 39" xr:uid="{00000000-0004-0000-0000-000021000000}"/>
    <hyperlink ref="G6" location="'Del 1.6. Tabel 40'!A1" display="Del 1.6. Tabel 40" xr:uid="{00000000-0004-0000-0000-000022000000}"/>
    <hyperlink ref="G7" location="'Del 1.6. Tabel 41'!A1" display="Del 1.6. Tabel 41" xr:uid="{00000000-0004-0000-0000-000023000000}"/>
    <hyperlink ref="G8" location="'Del 1.6. Tabel 42'!A1" display="Del 1.6. Tabel 42" xr:uid="{00000000-0004-0000-0000-000024000000}"/>
    <hyperlink ref="I4" location="'Kommunetabel 1'!A1" display="Kommunetabel 1" xr:uid="{00000000-0004-0000-0000-00002A000000}"/>
    <hyperlink ref="I5" location="'Kommunetabel 2'!A1" display="Kommunetabel 2" xr:uid="{00000000-0004-0000-0000-00002B000000}"/>
    <hyperlink ref="I6" location="'Kommunetabel 3'!A1" display="Kommunetabel 3" xr:uid="{00000000-0004-0000-0000-00002C000000}"/>
    <hyperlink ref="I7" location="'Kommunetabel 4'!A1" display="Kommunetabel 4" xr:uid="{00000000-0004-0000-0000-00002D000000}"/>
    <hyperlink ref="D6" location="'Del 1.3. Tabel 16'!A1" display="Del 1.3. Tabel 16" xr:uid="{00000000-0004-0000-0000-00002E000000}"/>
    <hyperlink ref="D7" location="'Del 1.3. Tabel 17'!A1" display="Del 1.3. Tabel 17" xr:uid="{00000000-0004-0000-0000-00002F000000}"/>
    <hyperlink ref="F11" location="'Del 1.5. Tabel 33'!A1" display="Del 1.5. Tabel 33" xr:uid="{00000000-0004-0000-0000-000030000000}"/>
    <hyperlink ref="F14" location="'Del 1.5. Tabel 36'!A1" display="Del 1.5. Tabel 36" xr:uid="{00000000-0004-0000-0000-000031000000}"/>
    <hyperlink ref="F12" location="'Del 1.5. Tabel 34'!A1" display="Del 1.5. Tabel 34" xr:uid="{00000000-0004-0000-0000-000032000000}"/>
    <hyperlink ref="F15" location="'Del 1.5. Tabel 37'!A1" display="Del 1.5. Tabel 37" xr:uid="{00000000-0004-0000-0000-000033000000}"/>
    <hyperlink ref="F13" location="'Del 1.5. Tabel 35'!A1" display="Del 1.5. Tabel 35" xr:uid="{00000000-0004-0000-0000-000034000000}"/>
    <hyperlink ref="I8" location="'Kommunetabel 5'!_Toc415472899" display="Kommunetabel 5" xr:uid="{86522BB3-A294-4477-B789-E1A99B92C57D}"/>
    <hyperlink ref="I9" location="'Kommunetabel 6'!_Toc415472899" display="Kommunetabel 6" xr:uid="{D91B5B9C-75F7-47B6-8FF5-4A81D67185ED}"/>
    <hyperlink ref="H4" location="'Del 1.7. Tabel 43'!A1" display="Del 1.7. Tabel 43" xr:uid="{4974B8D7-9639-48FA-BC88-DEA007F2FCAD}"/>
    <hyperlink ref="H5" location="'Del 1.7. Tabel 44'!A1" display="Del 1.7. Tabel 44" xr:uid="{CE16AD33-F5F2-4FAB-B06E-B1C59D1E977D}"/>
    <hyperlink ref="H6" location="'Del 1.7. Tabel 45'!A1" display="Del 1.7. Tabel 45" xr:uid="{73493519-3711-44C8-90A4-85624C63503E}"/>
    <hyperlink ref="H7" location="'Del 1.7. Tabel 46'!A1" display="Del 1.7. Tabel 46" xr:uid="{B43DB53C-B39A-4C3F-BD57-5D6ACF46CF94}"/>
    <hyperlink ref="H8" location="'Del 1.7. Tabel 47'!A1" display="Del 1.7. Tabel 47" xr:uid="{8D580551-0367-441E-A27B-38A24E03B628}"/>
    <hyperlink ref="H9" location="'Del 1.7. Tabel 48'!A1" display="Del 1.7. Tabel 48" xr:uid="{4ADBAC14-B604-4FF6-9D1D-9E4A93E099E3}"/>
    <hyperlink ref="H10" location="'Del 1.7. Tabel 49'!A1" display="Del 1.7. Tabel 49" xr:uid="{D4642455-06A3-4EF8-B6C3-902692FCD738}"/>
    <hyperlink ref="H11" location="'Del 1.7. Tabel 50'!A1" display="Del 1.7. Tabel 50" xr:uid="{2EFD9EB5-8259-4A02-8863-A1BA8B6C465F}"/>
    <hyperlink ref="H12" location="'Del 1.7. Tabel 51'!A1" display="Del 1.7. Tabel 51" xr:uid="{721FB3CF-D1B5-49AC-AAD6-E360899640AE}"/>
    <hyperlink ref="H13" location="'Del 1.7. Tabel 52'!A1" display="Del 1.7. Tabel 52" xr:uid="{EB70B8C0-FB2A-4BDC-9EF6-D4C07A44B4A7}"/>
    <hyperlink ref="H14" location="'Del 1.7. Tabel 53'!A1" display="Del 1.7. Tabel 53" xr:uid="{96844B28-44A5-497E-B8AF-D674A9AF1A76}"/>
    <hyperlink ref="H15" location="'Del 1.7. Tabel 54'!A1" display="Del 1.7. Tabel 54" xr:uid="{0679639F-309D-45E9-8BEE-96026C5E055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workbookViewId="0">
      <selection activeCell="A2" sqref="A2"/>
    </sheetView>
  </sheetViews>
  <sheetFormatPr defaultRowHeight="15" x14ac:dyDescent="0.25"/>
  <cols>
    <col min="1" max="4" width="20.28515625" customWidth="1"/>
  </cols>
  <sheetData>
    <row r="1" spans="1:4" x14ac:dyDescent="0.25">
      <c r="A1" s="2" t="s">
        <v>63</v>
      </c>
    </row>
    <row r="4" spans="1:4" x14ac:dyDescent="0.25">
      <c r="A4" t="s">
        <v>390</v>
      </c>
    </row>
    <row r="5" spans="1:4" ht="28.5" x14ac:dyDescent="0.25">
      <c r="A5" s="34"/>
      <c r="B5" s="34" t="s">
        <v>325</v>
      </c>
      <c r="C5" s="34" t="s">
        <v>326</v>
      </c>
      <c r="D5" s="34" t="s">
        <v>13</v>
      </c>
    </row>
    <row r="6" spans="1:4" x14ac:dyDescent="0.25">
      <c r="A6" s="36" t="s">
        <v>37</v>
      </c>
      <c r="B6" s="73">
        <v>1.6997911018892189</v>
      </c>
      <c r="C6" s="73">
        <v>2.2047485488361991</v>
      </c>
      <c r="D6" s="126">
        <v>-0.22903176292531299</v>
      </c>
    </row>
    <row r="7" spans="1:4" x14ac:dyDescent="0.25">
      <c r="A7" s="15" t="s">
        <v>361</v>
      </c>
    </row>
  </sheetData>
  <hyperlinks>
    <hyperlink ref="A1" location="Forside!A1" display="Til forsiden"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2"/>
  <sheetViews>
    <sheetView workbookViewId="0">
      <selection activeCell="A2" sqref="A2"/>
    </sheetView>
  </sheetViews>
  <sheetFormatPr defaultRowHeight="15" x14ac:dyDescent="0.25"/>
  <cols>
    <col min="1" max="1" width="20" customWidth="1"/>
    <col min="2" max="2" width="14.85546875" bestFit="1" customWidth="1"/>
    <col min="3" max="3" width="14.5703125" customWidth="1"/>
    <col min="4" max="4" width="20.85546875" customWidth="1"/>
    <col min="5" max="7" width="8.7109375" customWidth="1"/>
  </cols>
  <sheetData>
    <row r="1" spans="1:4" x14ac:dyDescent="0.25">
      <c r="A1" s="2" t="s">
        <v>63</v>
      </c>
    </row>
    <row r="4" spans="1:4" x14ac:dyDescent="0.25">
      <c r="A4" t="s">
        <v>391</v>
      </c>
    </row>
    <row r="5" spans="1:4" ht="28.5" customHeight="1" x14ac:dyDescent="0.25">
      <c r="A5" s="74"/>
      <c r="B5" s="75" t="s">
        <v>40</v>
      </c>
      <c r="C5" s="75" t="s">
        <v>41</v>
      </c>
      <c r="D5" s="76" t="s">
        <v>42</v>
      </c>
    </row>
    <row r="6" spans="1:4" x14ac:dyDescent="0.25">
      <c r="A6" s="28" t="s">
        <v>102</v>
      </c>
      <c r="B6" s="209">
        <v>569177</v>
      </c>
      <c r="C6" s="209">
        <v>967482</v>
      </c>
      <c r="D6" s="172">
        <v>1.6997911018892189</v>
      </c>
    </row>
    <row r="7" spans="1:4" ht="15.75" thickBot="1" x14ac:dyDescent="0.3">
      <c r="A7" s="171" t="s">
        <v>3</v>
      </c>
      <c r="B7" s="64">
        <v>209012</v>
      </c>
      <c r="C7" s="64">
        <v>389420</v>
      </c>
      <c r="D7" s="78">
        <v>1.863146613591564</v>
      </c>
    </row>
    <row r="8" spans="1:4" ht="15.75" thickBot="1" x14ac:dyDescent="0.3">
      <c r="A8" s="79" t="s">
        <v>4</v>
      </c>
      <c r="B8" s="64">
        <v>73684</v>
      </c>
      <c r="C8" s="64">
        <v>122263</v>
      </c>
      <c r="D8" s="78">
        <v>1.659288312252321</v>
      </c>
    </row>
    <row r="9" spans="1:4" ht="15.75" thickBot="1" x14ac:dyDescent="0.3">
      <c r="A9" s="79" t="s">
        <v>14</v>
      </c>
      <c r="B9" s="64">
        <v>115354</v>
      </c>
      <c r="C9" s="64">
        <v>184095</v>
      </c>
      <c r="D9" s="78">
        <v>1.5959134490351441</v>
      </c>
    </row>
    <row r="10" spans="1:4" ht="15.75" thickBot="1" x14ac:dyDescent="0.3">
      <c r="A10" s="80" t="s">
        <v>15</v>
      </c>
      <c r="B10" s="64">
        <v>117314</v>
      </c>
      <c r="C10" s="64">
        <v>191191</v>
      </c>
      <c r="D10" s="78">
        <v>1.6297372862573949</v>
      </c>
    </row>
    <row r="11" spans="1:4" ht="15.75" thickBot="1" x14ac:dyDescent="0.3">
      <c r="A11" s="79" t="s">
        <v>16</v>
      </c>
      <c r="B11" s="64">
        <v>53813</v>
      </c>
      <c r="C11" s="64">
        <v>80513</v>
      </c>
      <c r="D11" s="78">
        <v>1.496162637280954</v>
      </c>
    </row>
    <row r="12" spans="1:4" x14ac:dyDescent="0.25">
      <c r="A12" s="15" t="s">
        <v>361</v>
      </c>
    </row>
  </sheetData>
  <hyperlinks>
    <hyperlink ref="A1" location="Forside!A1" display="Til forsiden" xr:uid="{00000000-0004-0000-0B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workbookViewId="0">
      <selection activeCell="A2" sqref="A2"/>
    </sheetView>
  </sheetViews>
  <sheetFormatPr defaultRowHeight="15" x14ac:dyDescent="0.25"/>
  <cols>
    <col min="1" max="1" width="22.7109375" customWidth="1"/>
    <col min="2" max="7" width="11.42578125" customWidth="1"/>
  </cols>
  <sheetData>
    <row r="1" spans="1:7" x14ac:dyDescent="0.25">
      <c r="A1" s="2" t="s">
        <v>63</v>
      </c>
    </row>
    <row r="4" spans="1:7" x14ac:dyDescent="0.25">
      <c r="A4" t="s">
        <v>413</v>
      </c>
    </row>
    <row r="5" spans="1:7" ht="28.5" customHeight="1" x14ac:dyDescent="0.25">
      <c r="A5" s="44"/>
      <c r="B5" s="250" t="s">
        <v>2</v>
      </c>
      <c r="C5" s="250"/>
      <c r="D5" s="250" t="s">
        <v>3</v>
      </c>
      <c r="E5" s="250"/>
      <c r="F5" s="250" t="s">
        <v>4</v>
      </c>
      <c r="G5" s="250"/>
    </row>
    <row r="6" spans="1:7" x14ac:dyDescent="0.25">
      <c r="A6" s="46"/>
      <c r="B6" s="150" t="s">
        <v>6</v>
      </c>
      <c r="C6" s="150" t="s">
        <v>7</v>
      </c>
      <c r="D6" s="150" t="s">
        <v>6</v>
      </c>
      <c r="E6" s="150" t="s">
        <v>7</v>
      </c>
      <c r="F6" s="150" t="s">
        <v>6</v>
      </c>
      <c r="G6" s="150" t="s">
        <v>7</v>
      </c>
    </row>
    <row r="7" spans="1:7" x14ac:dyDescent="0.25">
      <c r="A7" s="28" t="s">
        <v>372</v>
      </c>
      <c r="B7" s="173">
        <v>569177</v>
      </c>
      <c r="C7" s="230">
        <v>1</v>
      </c>
      <c r="D7" s="173">
        <v>209012</v>
      </c>
      <c r="E7" s="230">
        <v>1</v>
      </c>
      <c r="F7" s="173">
        <v>73684</v>
      </c>
      <c r="G7" s="230">
        <v>1</v>
      </c>
    </row>
    <row r="8" spans="1:7" ht="15.75" thickBot="1" x14ac:dyDescent="0.3">
      <c r="A8" s="37" t="s">
        <v>43</v>
      </c>
      <c r="B8" s="64">
        <v>339699</v>
      </c>
      <c r="C8" s="69">
        <v>0.59682488926994592</v>
      </c>
      <c r="D8" s="64">
        <v>109914</v>
      </c>
      <c r="E8" s="69">
        <v>0.52587411249114879</v>
      </c>
      <c r="F8" s="64">
        <v>45385</v>
      </c>
      <c r="G8" s="69">
        <v>0.61594104554584439</v>
      </c>
    </row>
    <row r="9" spans="1:7" ht="15.75" thickBot="1" x14ac:dyDescent="0.3">
      <c r="A9" s="61" t="s">
        <v>44</v>
      </c>
      <c r="B9" s="49">
        <v>134059</v>
      </c>
      <c r="C9" s="50">
        <v>0.2355313022135469</v>
      </c>
      <c r="D9" s="49">
        <v>53550</v>
      </c>
      <c r="E9" s="50">
        <v>0.2562053853367271</v>
      </c>
      <c r="F9" s="49">
        <v>16767</v>
      </c>
      <c r="G9" s="50">
        <v>0.22755279300798001</v>
      </c>
    </row>
    <row r="10" spans="1:7" ht="15.75" thickBot="1" x14ac:dyDescent="0.3">
      <c r="A10" s="61" t="s">
        <v>45</v>
      </c>
      <c r="B10" s="49">
        <v>47737</v>
      </c>
      <c r="C10" s="50">
        <v>8.3870219632908583E-2</v>
      </c>
      <c r="D10" s="49">
        <v>22079</v>
      </c>
      <c r="E10" s="50">
        <v>0.1056350831531204</v>
      </c>
      <c r="F10" s="49">
        <v>5892</v>
      </c>
      <c r="G10" s="50">
        <v>7.9963085608816029E-2</v>
      </c>
    </row>
    <row r="11" spans="1:7" ht="15.75" thickBot="1" x14ac:dyDescent="0.3">
      <c r="A11" s="61" t="s">
        <v>46</v>
      </c>
      <c r="B11" s="49">
        <v>29915</v>
      </c>
      <c r="C11" s="50">
        <v>5.2558343011049287E-2</v>
      </c>
      <c r="D11" s="49">
        <v>14774</v>
      </c>
      <c r="E11" s="50">
        <v>7.0684936750043059E-2</v>
      </c>
      <c r="F11" s="49">
        <v>3516</v>
      </c>
      <c r="G11" s="50">
        <v>4.7717279192226257E-2</v>
      </c>
    </row>
    <row r="12" spans="1:7" ht="15.75" thickBot="1" x14ac:dyDescent="0.3">
      <c r="A12" s="61" t="s">
        <v>47</v>
      </c>
      <c r="B12" s="49">
        <v>17767</v>
      </c>
      <c r="C12" s="50">
        <v>3.121524587254931E-2</v>
      </c>
      <c r="D12" s="49">
        <v>8695</v>
      </c>
      <c r="E12" s="50">
        <v>4.1600482268960633E-2</v>
      </c>
      <c r="F12" s="49">
        <v>2124</v>
      </c>
      <c r="G12" s="50">
        <v>2.882579664513327E-2</v>
      </c>
    </row>
    <row r="13" spans="1:7" x14ac:dyDescent="0.25">
      <c r="A13" s="46" t="s">
        <v>239</v>
      </c>
      <c r="B13" s="27">
        <v>967482</v>
      </c>
      <c r="C13" s="27"/>
      <c r="D13" s="27">
        <v>389420</v>
      </c>
      <c r="E13" s="27"/>
      <c r="F13" s="27">
        <v>122263</v>
      </c>
      <c r="G13" s="46"/>
    </row>
    <row r="14" spans="1:7" x14ac:dyDescent="0.25">
      <c r="A14" s="28" t="s">
        <v>37</v>
      </c>
      <c r="B14" s="81">
        <v>1.6997911018892189</v>
      </c>
      <c r="C14" s="82"/>
      <c r="D14" s="81">
        <v>1.863146613591564</v>
      </c>
      <c r="E14" s="82"/>
      <c r="F14" s="81">
        <v>1.659288312252321</v>
      </c>
      <c r="G14" s="83"/>
    </row>
    <row r="15" spans="1:7" ht="28.5" customHeight="1" x14ac:dyDescent="0.25">
      <c r="A15" s="44"/>
      <c r="B15" s="250" t="s">
        <v>14</v>
      </c>
      <c r="C15" s="250"/>
      <c r="D15" s="250" t="s">
        <v>15</v>
      </c>
      <c r="E15" s="250"/>
      <c r="F15" s="250" t="s">
        <v>16</v>
      </c>
      <c r="G15" s="250"/>
    </row>
    <row r="16" spans="1:7" x14ac:dyDescent="0.25">
      <c r="A16" s="46"/>
      <c r="B16" s="150" t="s">
        <v>6</v>
      </c>
      <c r="C16" s="150" t="s">
        <v>7</v>
      </c>
      <c r="D16" s="150" t="s">
        <v>6</v>
      </c>
      <c r="E16" s="150" t="s">
        <v>7</v>
      </c>
      <c r="F16" s="150" t="s">
        <v>6</v>
      </c>
      <c r="G16" s="150" t="s">
        <v>7</v>
      </c>
    </row>
    <row r="17" spans="1:8" x14ac:dyDescent="0.25">
      <c r="A17" s="28" t="s">
        <v>372</v>
      </c>
      <c r="B17" s="173">
        <v>115354</v>
      </c>
      <c r="C17" s="230">
        <v>1</v>
      </c>
      <c r="D17" s="173">
        <v>117314</v>
      </c>
      <c r="E17" s="230">
        <v>1</v>
      </c>
      <c r="F17" s="173">
        <v>53813</v>
      </c>
      <c r="G17" s="174">
        <v>1</v>
      </c>
      <c r="H17" s="8"/>
    </row>
    <row r="18" spans="1:8" ht="15.75" thickBot="1" x14ac:dyDescent="0.3">
      <c r="A18" s="37" t="s">
        <v>43</v>
      </c>
      <c r="B18" s="64">
        <v>73719</v>
      </c>
      <c r="C18" s="69">
        <v>0.63906756592749281</v>
      </c>
      <c r="D18" s="64">
        <v>73706</v>
      </c>
      <c r="E18" s="69">
        <v>0.62827965971665789</v>
      </c>
      <c r="F18" s="64">
        <v>36975</v>
      </c>
      <c r="G18" s="69">
        <v>0.68710162971772615</v>
      </c>
    </row>
    <row r="19" spans="1:8" ht="15.75" thickBot="1" x14ac:dyDescent="0.3">
      <c r="A19" s="61" t="s">
        <v>44</v>
      </c>
      <c r="B19" s="49">
        <v>26238</v>
      </c>
      <c r="C19" s="50">
        <v>0.22745635175199819</v>
      </c>
      <c r="D19" s="49">
        <v>26469</v>
      </c>
      <c r="E19" s="50">
        <v>0.22562524506878981</v>
      </c>
      <c r="F19" s="49">
        <v>11035</v>
      </c>
      <c r="G19" s="50">
        <v>0.20506197387248429</v>
      </c>
    </row>
    <row r="20" spans="1:8" ht="15.75" thickBot="1" x14ac:dyDescent="0.3">
      <c r="A20" s="61" t="s">
        <v>45</v>
      </c>
      <c r="B20" s="49">
        <v>7847</v>
      </c>
      <c r="C20" s="50">
        <v>6.8025382734885662E-2</v>
      </c>
      <c r="D20" s="49">
        <v>8788</v>
      </c>
      <c r="E20" s="50">
        <v>7.4910070409328816E-2</v>
      </c>
      <c r="F20" s="49">
        <v>3131</v>
      </c>
      <c r="G20" s="50">
        <v>5.8182966941073729E-2</v>
      </c>
    </row>
    <row r="21" spans="1:8" ht="15.75" thickBot="1" x14ac:dyDescent="0.3">
      <c r="A21" s="61" t="s">
        <v>46</v>
      </c>
      <c r="B21" s="49">
        <v>4692</v>
      </c>
      <c r="C21" s="50">
        <v>4.0674792378244361E-2</v>
      </c>
      <c r="D21" s="49">
        <v>5203</v>
      </c>
      <c r="E21" s="50">
        <v>4.4351057844758512E-2</v>
      </c>
      <c r="F21" s="49">
        <v>1730</v>
      </c>
      <c r="G21" s="50">
        <v>3.2148365636556223E-2</v>
      </c>
    </row>
    <row r="22" spans="1:8" ht="15.75" thickBot="1" x14ac:dyDescent="0.3">
      <c r="A22" s="61" t="s">
        <v>47</v>
      </c>
      <c r="B22" s="49">
        <v>2858</v>
      </c>
      <c r="C22" s="50">
        <v>2.477590720737902E-2</v>
      </c>
      <c r="D22" s="49">
        <v>3148</v>
      </c>
      <c r="E22" s="50">
        <v>2.683396696046508E-2</v>
      </c>
      <c r="F22" s="49">
        <v>942</v>
      </c>
      <c r="G22" s="50">
        <v>1.750506383215952E-2</v>
      </c>
    </row>
    <row r="23" spans="1:8" x14ac:dyDescent="0.25">
      <c r="A23" s="46" t="s">
        <v>239</v>
      </c>
      <c r="B23" s="27">
        <v>184095</v>
      </c>
      <c r="C23" s="27"/>
      <c r="D23" s="27">
        <v>191191</v>
      </c>
      <c r="E23" s="27"/>
      <c r="F23" s="27">
        <v>80513</v>
      </c>
      <c r="G23" s="46"/>
    </row>
    <row r="24" spans="1:8" x14ac:dyDescent="0.25">
      <c r="A24" s="28" t="s">
        <v>37</v>
      </c>
      <c r="B24" s="81">
        <v>1.5959134490351441</v>
      </c>
      <c r="C24" s="82"/>
      <c r="D24" s="81">
        <v>1.6297372862573949</v>
      </c>
      <c r="E24" s="82"/>
      <c r="F24" s="81">
        <v>1.496162637280954</v>
      </c>
      <c r="G24" s="83"/>
    </row>
  </sheetData>
  <mergeCells count="6">
    <mergeCell ref="B5:C5"/>
    <mergeCell ref="D5:E5"/>
    <mergeCell ref="F5:G5"/>
    <mergeCell ref="B15:C15"/>
    <mergeCell ref="D15:E15"/>
    <mergeCell ref="F15:G15"/>
  </mergeCells>
  <hyperlinks>
    <hyperlink ref="A1" location="Forside!A1" display="Til forsiden" xr:uid="{00000000-0004-0000-0C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workbookViewId="0">
      <selection activeCell="B19" sqref="B19"/>
    </sheetView>
  </sheetViews>
  <sheetFormatPr defaultRowHeight="15" x14ac:dyDescent="0.25"/>
  <cols>
    <col min="1" max="1" width="20" customWidth="1"/>
    <col min="2" max="2" width="18.7109375" customWidth="1"/>
    <col min="3" max="3" width="23.140625" customWidth="1"/>
    <col min="4" max="4" width="18.7109375" customWidth="1"/>
  </cols>
  <sheetData>
    <row r="1" spans="1:4" x14ac:dyDescent="0.25">
      <c r="A1" s="2" t="s">
        <v>63</v>
      </c>
    </row>
    <row r="4" spans="1:4" x14ac:dyDescent="0.25">
      <c r="A4" t="s">
        <v>414</v>
      </c>
    </row>
    <row r="5" spans="1:4" ht="28.5" customHeight="1" x14ac:dyDescent="0.25">
      <c r="A5" s="86"/>
      <c r="B5" s="34" t="s">
        <v>17</v>
      </c>
      <c r="C5" s="34" t="s">
        <v>18</v>
      </c>
      <c r="D5" s="34" t="s">
        <v>13</v>
      </c>
    </row>
    <row r="6" spans="1:4" x14ac:dyDescent="0.25">
      <c r="A6" s="46"/>
      <c r="B6" s="150" t="s">
        <v>7</v>
      </c>
      <c r="C6" s="150" t="s">
        <v>7</v>
      </c>
      <c r="D6" s="150" t="s">
        <v>19</v>
      </c>
    </row>
    <row r="7" spans="1:4" x14ac:dyDescent="0.25">
      <c r="A7" s="28" t="s">
        <v>372</v>
      </c>
      <c r="B7" s="42">
        <v>1</v>
      </c>
      <c r="C7" s="42">
        <v>1</v>
      </c>
      <c r="D7" s="42">
        <v>0</v>
      </c>
    </row>
    <row r="8" spans="1:4" ht="15.75" thickBot="1" x14ac:dyDescent="0.3">
      <c r="A8" s="37" t="s">
        <v>43</v>
      </c>
      <c r="B8" s="69">
        <v>0.59682488926994592</v>
      </c>
      <c r="C8" s="69">
        <v>0.35224534095394872</v>
      </c>
      <c r="D8" s="69">
        <v>0.69434431028563337</v>
      </c>
    </row>
    <row r="9" spans="1:4" ht="15.75" thickBot="1" x14ac:dyDescent="0.3">
      <c r="A9" s="61" t="s">
        <v>44</v>
      </c>
      <c r="B9" s="50">
        <v>0.2355313022135469</v>
      </c>
      <c r="C9" s="50">
        <v>0.3532030693229315</v>
      </c>
      <c r="D9" s="50">
        <v>-0.33315612838516412</v>
      </c>
    </row>
    <row r="10" spans="1:4" ht="15.75" thickBot="1" x14ac:dyDescent="0.3">
      <c r="A10" s="61" t="s">
        <v>45</v>
      </c>
      <c r="B10" s="50">
        <v>8.3870219632908583E-2</v>
      </c>
      <c r="C10" s="50">
        <v>0.11916498802949931</v>
      </c>
      <c r="D10" s="50">
        <v>-0.29618404684313382</v>
      </c>
    </row>
    <row r="11" spans="1:4" ht="15.75" thickBot="1" x14ac:dyDescent="0.3">
      <c r="A11" s="63" t="s">
        <v>46</v>
      </c>
      <c r="B11" s="50">
        <v>5.2558343011049287E-2</v>
      </c>
      <c r="C11" s="50">
        <v>0.1222554171924826</v>
      </c>
      <c r="D11" s="50">
        <v>-0.5700939539693376</v>
      </c>
    </row>
    <row r="12" spans="1:4" x14ac:dyDescent="0.25">
      <c r="A12" s="63" t="s">
        <v>47</v>
      </c>
      <c r="B12" s="53">
        <v>3.121524587254931E-2</v>
      </c>
      <c r="C12" s="53">
        <v>5.3131184501137879E-2</v>
      </c>
      <c r="D12" s="53">
        <v>-0.4124872960082267</v>
      </c>
    </row>
    <row r="13" spans="1:4" x14ac:dyDescent="0.25">
      <c r="A13" s="15" t="s">
        <v>361</v>
      </c>
    </row>
  </sheetData>
  <hyperlinks>
    <hyperlink ref="A1" location="Forside!A1" display="Til forsiden" xr:uid="{00000000-0004-0000-0D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workbookViewId="0">
      <selection activeCell="A2" sqref="A2"/>
    </sheetView>
  </sheetViews>
  <sheetFormatPr defaultRowHeight="15" x14ac:dyDescent="0.25"/>
  <cols>
    <col min="1" max="1" width="29.42578125" customWidth="1"/>
    <col min="2" max="7" width="10.7109375" customWidth="1"/>
  </cols>
  <sheetData>
    <row r="1" spans="1:7" x14ac:dyDescent="0.25">
      <c r="A1" s="2" t="s">
        <v>63</v>
      </c>
    </row>
    <row r="4" spans="1:7" x14ac:dyDescent="0.25">
      <c r="A4" t="s">
        <v>392</v>
      </c>
    </row>
    <row r="5" spans="1:7" ht="28.5" customHeight="1" x14ac:dyDescent="0.25">
      <c r="A5" s="44"/>
      <c r="B5" s="250" t="s">
        <v>2</v>
      </c>
      <c r="C5" s="250"/>
      <c r="D5" s="250" t="s">
        <v>3</v>
      </c>
      <c r="E5" s="250"/>
      <c r="F5" s="250" t="s">
        <v>4</v>
      </c>
      <c r="G5" s="250"/>
    </row>
    <row r="6" spans="1:7" x14ac:dyDescent="0.25">
      <c r="A6" s="46"/>
      <c r="B6" s="150" t="s">
        <v>6</v>
      </c>
      <c r="C6" s="150" t="s">
        <v>7</v>
      </c>
      <c r="D6" s="150" t="s">
        <v>6</v>
      </c>
      <c r="E6" s="150" t="s">
        <v>7</v>
      </c>
      <c r="F6" s="150" t="s">
        <v>6</v>
      </c>
      <c r="G6" s="150" t="s">
        <v>7</v>
      </c>
    </row>
    <row r="7" spans="1:7" x14ac:dyDescent="0.25">
      <c r="A7" s="28" t="s">
        <v>48</v>
      </c>
      <c r="B7" s="40">
        <v>569177</v>
      </c>
      <c r="C7" s="129">
        <v>1</v>
      </c>
      <c r="D7" s="40">
        <v>209012</v>
      </c>
      <c r="E7" s="129">
        <v>1</v>
      </c>
      <c r="F7" s="40">
        <v>73684</v>
      </c>
      <c r="G7" s="129">
        <v>1</v>
      </c>
    </row>
    <row r="8" spans="1:7" x14ac:dyDescent="0.25">
      <c r="A8" s="149"/>
      <c r="B8" s="150"/>
      <c r="C8" s="151"/>
      <c r="D8" s="150"/>
      <c r="E8" s="151"/>
      <c r="F8" s="150"/>
      <c r="G8" s="151"/>
    </row>
    <row r="9" spans="1:7" x14ac:dyDescent="0.25">
      <c r="A9" s="149" t="s">
        <v>49</v>
      </c>
      <c r="B9" s="150"/>
      <c r="C9" s="151"/>
      <c r="D9" s="150"/>
      <c r="E9" s="151"/>
      <c r="F9" s="150"/>
      <c r="G9" s="151"/>
    </row>
    <row r="10" spans="1:7" x14ac:dyDescent="0.25">
      <c r="A10" s="35" t="s">
        <v>52</v>
      </c>
      <c r="B10" s="40">
        <v>155868</v>
      </c>
      <c r="C10" s="129">
        <v>0.27384802969902156</v>
      </c>
      <c r="D10" s="40">
        <v>51032</v>
      </c>
      <c r="E10" s="129">
        <v>0.24415823014946511</v>
      </c>
      <c r="F10" s="40">
        <v>19326</v>
      </c>
      <c r="G10" s="129">
        <v>0.26228217794907988</v>
      </c>
    </row>
    <row r="11" spans="1:7" ht="15.75" thickBot="1" x14ac:dyDescent="0.3">
      <c r="A11" s="37" t="s">
        <v>373</v>
      </c>
      <c r="B11" s="64">
        <v>149132</v>
      </c>
      <c r="C11" s="128">
        <v>0.26201339829262249</v>
      </c>
      <c r="D11" s="64">
        <v>48114</v>
      </c>
      <c r="E11" s="128">
        <v>0.23019730924540219</v>
      </c>
      <c r="F11" s="64">
        <v>18420</v>
      </c>
      <c r="G11" s="128">
        <v>0.24998642853265299</v>
      </c>
    </row>
    <row r="12" spans="1:7" x14ac:dyDescent="0.25">
      <c r="A12" s="63" t="s">
        <v>374</v>
      </c>
      <c r="B12" s="52">
        <v>6736</v>
      </c>
      <c r="C12" s="133">
        <v>1.183463140639906E-2</v>
      </c>
      <c r="D12" s="52">
        <v>2918</v>
      </c>
      <c r="E12" s="133">
        <v>1.396092090406293E-2</v>
      </c>
      <c r="F12" s="52">
        <v>906</v>
      </c>
      <c r="G12" s="133">
        <v>1.229574941642691E-2</v>
      </c>
    </row>
    <row r="13" spans="1:7" x14ac:dyDescent="0.25">
      <c r="A13" s="35" t="s">
        <v>55</v>
      </c>
      <c r="B13" s="40">
        <v>237190</v>
      </c>
      <c r="C13" s="129">
        <v>0.4167244987060264</v>
      </c>
      <c r="D13" s="40">
        <v>81112</v>
      </c>
      <c r="E13" s="129">
        <v>0.38807341205289647</v>
      </c>
      <c r="F13" s="40">
        <v>33555</v>
      </c>
      <c r="G13" s="129">
        <v>0.45539058683024808</v>
      </c>
    </row>
    <row r="14" spans="1:7" ht="15.75" thickBot="1" x14ac:dyDescent="0.3">
      <c r="A14" s="46" t="s">
        <v>375</v>
      </c>
      <c r="B14" s="64">
        <v>190177</v>
      </c>
      <c r="C14" s="128">
        <v>0.33412629111858011</v>
      </c>
      <c r="D14" s="64">
        <v>61755</v>
      </c>
      <c r="E14" s="128">
        <v>0.29546150460260662</v>
      </c>
      <c r="F14" s="64">
        <v>26927</v>
      </c>
      <c r="G14" s="128">
        <v>0.36543890125400358</v>
      </c>
    </row>
    <row r="15" spans="1:7" ht="15.75" thickBot="1" x14ac:dyDescent="0.3">
      <c r="A15" s="61" t="s">
        <v>376</v>
      </c>
      <c r="B15" s="49">
        <v>47013</v>
      </c>
      <c r="C15" s="130">
        <v>8.2598207587446432E-2</v>
      </c>
      <c r="D15" s="49">
        <v>19357</v>
      </c>
      <c r="E15" s="130">
        <v>9.2611907450289938E-2</v>
      </c>
      <c r="F15" s="49">
        <v>6628</v>
      </c>
      <c r="G15" s="130">
        <v>8.99516855762445E-2</v>
      </c>
    </row>
    <row r="16" spans="1:7" x14ac:dyDescent="0.25">
      <c r="A16" s="149" t="s">
        <v>56</v>
      </c>
      <c r="B16" s="87"/>
      <c r="C16" s="152"/>
      <c r="D16" s="87"/>
      <c r="E16" s="152"/>
      <c r="F16" s="87"/>
      <c r="G16" s="152"/>
    </row>
    <row r="17" spans="1:9" x14ac:dyDescent="0.25">
      <c r="A17" s="35" t="s">
        <v>59</v>
      </c>
      <c r="B17" s="40">
        <v>137630</v>
      </c>
      <c r="C17" s="129">
        <v>0.24180527322783599</v>
      </c>
      <c r="D17" s="40">
        <v>57220</v>
      </c>
      <c r="E17" s="129">
        <v>0.2737641857883758</v>
      </c>
      <c r="F17" s="40">
        <v>16658</v>
      </c>
      <c r="G17" s="129">
        <v>0.22607350306715163</v>
      </c>
    </row>
    <row r="18" spans="1:9" ht="15.75" thickBot="1" x14ac:dyDescent="0.3">
      <c r="A18" s="37" t="s">
        <v>57</v>
      </c>
      <c r="B18" s="64">
        <v>84778</v>
      </c>
      <c r="C18" s="128">
        <v>0.14894839390910031</v>
      </c>
      <c r="D18" s="64">
        <v>32192</v>
      </c>
      <c r="E18" s="128">
        <v>0.1540198648881404</v>
      </c>
      <c r="F18" s="64">
        <v>10340</v>
      </c>
      <c r="G18" s="128">
        <v>0.14032897236849251</v>
      </c>
    </row>
    <row r="19" spans="1:9" ht="15.75" thickBot="1" x14ac:dyDescent="0.3">
      <c r="A19" s="61" t="s">
        <v>58</v>
      </c>
      <c r="B19" s="49">
        <v>52852</v>
      </c>
      <c r="C19" s="130">
        <v>9.2856879318735638E-2</v>
      </c>
      <c r="D19" s="49">
        <v>25028</v>
      </c>
      <c r="E19" s="130">
        <v>0.1197443209002354</v>
      </c>
      <c r="F19" s="49">
        <v>6318</v>
      </c>
      <c r="G19" s="130">
        <v>8.5744530698659144E-2</v>
      </c>
    </row>
    <row r="20" spans="1:9" x14ac:dyDescent="0.25">
      <c r="A20" s="153" t="s">
        <v>60</v>
      </c>
      <c r="B20" s="154"/>
      <c r="C20" s="137"/>
      <c r="D20" s="154"/>
      <c r="E20" s="137"/>
      <c r="F20" s="154"/>
      <c r="G20" s="137"/>
    </row>
    <row r="21" spans="1:9" x14ac:dyDescent="0.25">
      <c r="A21" s="35" t="s">
        <v>61</v>
      </c>
      <c r="B21" s="40">
        <v>38489</v>
      </c>
      <c r="C21" s="129">
        <v>6.7622198367116026E-2</v>
      </c>
      <c r="D21" s="40">
        <v>19648</v>
      </c>
      <c r="E21" s="129">
        <v>9.4004172009262629E-2</v>
      </c>
      <c r="F21" s="40">
        <v>4145</v>
      </c>
      <c r="G21" s="129">
        <v>5.6253732153520447E-2</v>
      </c>
    </row>
    <row r="23" spans="1:9" ht="28.5" customHeight="1" x14ac:dyDescent="0.25">
      <c r="A23" s="44"/>
      <c r="B23" s="250" t="s">
        <v>14</v>
      </c>
      <c r="C23" s="250"/>
      <c r="D23" s="250" t="s">
        <v>15</v>
      </c>
      <c r="E23" s="250"/>
      <c r="F23" s="250" t="s">
        <v>16</v>
      </c>
      <c r="G23" s="250"/>
    </row>
    <row r="24" spans="1:9" x14ac:dyDescent="0.25">
      <c r="A24" s="46"/>
      <c r="B24" s="150" t="s">
        <v>6</v>
      </c>
      <c r="C24" s="150" t="s">
        <v>7</v>
      </c>
      <c r="D24" s="150" t="s">
        <v>6</v>
      </c>
      <c r="E24" s="150" t="s">
        <v>7</v>
      </c>
      <c r="F24" s="150" t="s">
        <v>6</v>
      </c>
      <c r="G24" s="150" t="s">
        <v>7</v>
      </c>
    </row>
    <row r="25" spans="1:9" x14ac:dyDescent="0.25">
      <c r="A25" s="28" t="s">
        <v>48</v>
      </c>
      <c r="B25" s="40">
        <v>115354</v>
      </c>
      <c r="C25" s="129">
        <v>1</v>
      </c>
      <c r="D25" s="40">
        <v>117314</v>
      </c>
      <c r="E25" s="129">
        <v>1</v>
      </c>
      <c r="F25" s="40">
        <v>53813</v>
      </c>
      <c r="G25" s="129">
        <v>1</v>
      </c>
    </row>
    <row r="26" spans="1:9" x14ac:dyDescent="0.25">
      <c r="B26" s="150"/>
      <c r="C26" s="151"/>
      <c r="D26" s="150"/>
      <c r="E26" s="151"/>
      <c r="F26" s="150"/>
      <c r="G26" s="151"/>
    </row>
    <row r="27" spans="1:9" x14ac:dyDescent="0.25">
      <c r="A27" s="149" t="s">
        <v>49</v>
      </c>
      <c r="B27" s="150"/>
      <c r="C27" s="151"/>
      <c r="D27" s="150"/>
      <c r="E27" s="151"/>
      <c r="F27" s="150"/>
      <c r="G27" s="151"/>
    </row>
    <row r="28" spans="1:9" x14ac:dyDescent="0.25">
      <c r="A28" s="35" t="s">
        <v>52</v>
      </c>
      <c r="B28" s="40">
        <v>34057</v>
      </c>
      <c r="C28" s="129">
        <v>0.29523900341557291</v>
      </c>
      <c r="D28" s="40">
        <v>34323</v>
      </c>
      <c r="E28" s="129">
        <v>0.29257377636087767</v>
      </c>
      <c r="F28" s="40">
        <v>17130</v>
      </c>
      <c r="G28" s="129">
        <v>0.31832456841283707</v>
      </c>
      <c r="I28" s="127"/>
    </row>
    <row r="29" spans="1:9" ht="15.75" thickBot="1" x14ac:dyDescent="0.3">
      <c r="A29" s="37" t="s">
        <v>373</v>
      </c>
      <c r="B29" s="64">
        <v>32895</v>
      </c>
      <c r="C29" s="128">
        <v>0.28516566395616971</v>
      </c>
      <c r="D29" s="64">
        <v>33054</v>
      </c>
      <c r="E29" s="128">
        <v>0.28175665308488329</v>
      </c>
      <c r="F29" s="64">
        <v>16649</v>
      </c>
      <c r="G29" s="128">
        <v>0.30938620779365578</v>
      </c>
    </row>
    <row r="30" spans="1:9" x14ac:dyDescent="0.25">
      <c r="A30" s="63" t="s">
        <v>374</v>
      </c>
      <c r="B30" s="52">
        <v>1162</v>
      </c>
      <c r="C30" s="133">
        <v>1.007333945940323E-2</v>
      </c>
      <c r="D30" s="52">
        <v>1269</v>
      </c>
      <c r="E30" s="133">
        <v>1.081712327599434E-2</v>
      </c>
      <c r="F30" s="52">
        <v>481</v>
      </c>
      <c r="G30" s="133">
        <v>8.9383606191812386E-3</v>
      </c>
    </row>
    <row r="31" spans="1:9" x14ac:dyDescent="0.25">
      <c r="A31" s="35" t="s">
        <v>55</v>
      </c>
      <c r="B31" s="40">
        <v>48966</v>
      </c>
      <c r="C31" s="129">
        <v>0.42448462992180591</v>
      </c>
      <c r="D31" s="40">
        <v>49909</v>
      </c>
      <c r="E31" s="129">
        <v>0.42543089486335817</v>
      </c>
      <c r="F31" s="40">
        <v>23648</v>
      </c>
      <c r="G31" s="129">
        <v>0.43944771709438241</v>
      </c>
    </row>
    <row r="32" spans="1:9" ht="15.75" thickBot="1" x14ac:dyDescent="0.3">
      <c r="A32" s="46" t="s">
        <v>375</v>
      </c>
      <c r="B32" s="64">
        <v>40709</v>
      </c>
      <c r="C32" s="128">
        <v>0.35290497078558181</v>
      </c>
      <c r="D32" s="64">
        <v>40530</v>
      </c>
      <c r="E32" s="128">
        <v>0.34548306255007932</v>
      </c>
      <c r="F32" s="64">
        <v>20256</v>
      </c>
      <c r="G32" s="128">
        <v>0.37641462100236001</v>
      </c>
    </row>
    <row r="33" spans="1:7" ht="15.75" thickBot="1" x14ac:dyDescent="0.3">
      <c r="A33" s="61" t="s">
        <v>376</v>
      </c>
      <c r="B33" s="49">
        <v>8257</v>
      </c>
      <c r="C33" s="130">
        <v>7.1579659136224147E-2</v>
      </c>
      <c r="D33" s="49">
        <v>9379</v>
      </c>
      <c r="E33" s="130">
        <v>7.9947832313278899E-2</v>
      </c>
      <c r="F33" s="49">
        <v>3392</v>
      </c>
      <c r="G33" s="130">
        <v>6.3033096092022373E-2</v>
      </c>
    </row>
    <row r="34" spans="1:7" x14ac:dyDescent="0.25">
      <c r="A34" s="149" t="s">
        <v>56</v>
      </c>
      <c r="B34" s="87"/>
      <c r="C34" s="152"/>
      <c r="D34" s="87"/>
      <c r="E34" s="152"/>
      <c r="F34" s="87"/>
      <c r="G34" s="152"/>
    </row>
    <row r="35" spans="1:7" x14ac:dyDescent="0.25">
      <c r="A35" s="35" t="s">
        <v>59</v>
      </c>
      <c r="B35" s="40">
        <v>26362</v>
      </c>
      <c r="C35" s="129">
        <v>0.22853130363923227</v>
      </c>
      <c r="D35" s="40">
        <v>26476</v>
      </c>
      <c r="E35" s="129">
        <v>0.22568491399150997</v>
      </c>
      <c r="F35" s="40">
        <v>10914</v>
      </c>
      <c r="G35" s="129">
        <v>0.20281344656495642</v>
      </c>
    </row>
    <row r="36" spans="1:7" ht="15.75" thickBot="1" x14ac:dyDescent="0.3">
      <c r="A36" s="37" t="s">
        <v>57</v>
      </c>
      <c r="B36" s="64">
        <v>17689</v>
      </c>
      <c r="C36" s="128">
        <v>0.15334535430067439</v>
      </c>
      <c r="D36" s="64">
        <v>16993</v>
      </c>
      <c r="E36" s="128">
        <v>0.14485057196924489</v>
      </c>
      <c r="F36" s="64">
        <v>7564</v>
      </c>
      <c r="G36" s="128">
        <v>0.14056083102596029</v>
      </c>
    </row>
    <row r="37" spans="1:7" ht="15.75" thickBot="1" x14ac:dyDescent="0.3">
      <c r="A37" s="61" t="s">
        <v>58</v>
      </c>
      <c r="B37" s="49">
        <v>8673</v>
      </c>
      <c r="C37" s="130">
        <v>7.5185949338557836E-2</v>
      </c>
      <c r="D37" s="49">
        <v>9483</v>
      </c>
      <c r="E37" s="130">
        <v>8.0834342022265027E-2</v>
      </c>
      <c r="F37" s="49">
        <v>3350</v>
      </c>
      <c r="G37" s="130">
        <v>6.2252615538996151E-2</v>
      </c>
    </row>
    <row r="38" spans="1:7" x14ac:dyDescent="0.25">
      <c r="A38" s="153" t="s">
        <v>60</v>
      </c>
      <c r="B38" s="154"/>
      <c r="C38" s="137"/>
      <c r="D38" s="154"/>
      <c r="E38" s="137"/>
      <c r="F38" s="154"/>
      <c r="G38" s="137"/>
    </row>
    <row r="39" spans="1:7" x14ac:dyDescent="0.25">
      <c r="A39" s="35" t="s">
        <v>61</v>
      </c>
      <c r="B39" s="40">
        <v>5969</v>
      </c>
      <c r="C39" s="129">
        <v>5.1745063023388882E-2</v>
      </c>
      <c r="D39" s="40">
        <v>6606</v>
      </c>
      <c r="E39" s="129">
        <v>5.6310414784254227E-2</v>
      </c>
      <c r="F39" s="40">
        <v>2121</v>
      </c>
      <c r="G39" s="129">
        <v>3.9414267927824133E-2</v>
      </c>
    </row>
  </sheetData>
  <mergeCells count="6">
    <mergeCell ref="D5:E5"/>
    <mergeCell ref="F5:G5"/>
    <mergeCell ref="D23:E23"/>
    <mergeCell ref="F23:G23"/>
    <mergeCell ref="B5:C5"/>
    <mergeCell ref="B23:C23"/>
  </mergeCells>
  <hyperlinks>
    <hyperlink ref="A1" location="Forside!A1" display="Til forsiden" xr:uid="{00000000-0004-0000-0E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workbookViewId="0">
      <selection activeCell="B26" sqref="B26"/>
    </sheetView>
  </sheetViews>
  <sheetFormatPr defaultRowHeight="15" x14ac:dyDescent="0.25"/>
  <cols>
    <col min="1" max="1" width="20.85546875" customWidth="1"/>
    <col min="2" max="2" width="17.7109375" customWidth="1"/>
    <col min="3" max="3" width="20.42578125" customWidth="1"/>
    <col min="4" max="4" width="17" customWidth="1"/>
  </cols>
  <sheetData>
    <row r="1" spans="1:4" x14ac:dyDescent="0.25">
      <c r="A1" s="2" t="s">
        <v>63</v>
      </c>
    </row>
    <row r="4" spans="1:4" x14ac:dyDescent="0.25">
      <c r="A4" t="s">
        <v>415</v>
      </c>
    </row>
    <row r="5" spans="1:4" ht="28.5" x14ac:dyDescent="0.25">
      <c r="A5" s="34"/>
      <c r="B5" s="34" t="s">
        <v>327</v>
      </c>
      <c r="C5" s="34" t="s">
        <v>326</v>
      </c>
      <c r="D5" s="34" t="s">
        <v>13</v>
      </c>
    </row>
    <row r="6" spans="1:4" x14ac:dyDescent="0.25">
      <c r="A6" s="175" t="s">
        <v>240</v>
      </c>
      <c r="B6" s="176" t="s">
        <v>7</v>
      </c>
      <c r="C6" s="176" t="s">
        <v>7</v>
      </c>
      <c r="D6" s="176" t="s">
        <v>19</v>
      </c>
    </row>
    <row r="7" spans="1:4" x14ac:dyDescent="0.25">
      <c r="A7" s="28" t="s">
        <v>48</v>
      </c>
      <c r="B7" s="129">
        <v>1</v>
      </c>
      <c r="C7" s="129">
        <v>1</v>
      </c>
      <c r="D7" s="129">
        <v>0</v>
      </c>
    </row>
    <row r="8" spans="1:4" x14ac:dyDescent="0.25">
      <c r="B8" s="151"/>
      <c r="C8" s="151"/>
      <c r="D8" s="151"/>
    </row>
    <row r="9" spans="1:4" x14ac:dyDescent="0.25">
      <c r="A9" s="149" t="s">
        <v>49</v>
      </c>
      <c r="B9" s="211"/>
      <c r="C9" s="211"/>
      <c r="D9" s="211"/>
    </row>
    <row r="10" spans="1:4" x14ac:dyDescent="0.25">
      <c r="A10" s="35" t="s">
        <v>52</v>
      </c>
      <c r="B10" s="129">
        <v>0.27384802969902156</v>
      </c>
      <c r="C10" s="129">
        <v>0.18425784220133576</v>
      </c>
      <c r="D10" s="129">
        <v>0.40221672216725851</v>
      </c>
    </row>
    <row r="11" spans="1:4" ht="15.75" thickBot="1" x14ac:dyDescent="0.3">
      <c r="A11" s="37" t="s">
        <v>50</v>
      </c>
      <c r="B11" s="128">
        <v>0.26201339829262249</v>
      </c>
      <c r="C11" s="128">
        <v>0.17246175489041979</v>
      </c>
      <c r="D11" s="128">
        <v>0.51925508620217153</v>
      </c>
    </row>
    <row r="12" spans="1:4" x14ac:dyDescent="0.25">
      <c r="A12" s="63" t="s">
        <v>51</v>
      </c>
      <c r="B12" s="133">
        <v>1.183463140639906E-2</v>
      </c>
      <c r="C12" s="133">
        <v>1.1796087310915981E-2</v>
      </c>
      <c r="D12" s="133">
        <v>3.2675322305737069E-3</v>
      </c>
    </row>
    <row r="13" spans="1:4" x14ac:dyDescent="0.25">
      <c r="A13" s="35" t="s">
        <v>55</v>
      </c>
      <c r="B13" s="129">
        <v>0.41672449870602657</v>
      </c>
      <c r="C13" s="129">
        <v>0.21973176540821132</v>
      </c>
      <c r="D13" s="129">
        <v>0.34524252143863182</v>
      </c>
    </row>
    <row r="14" spans="1:4" ht="15.75" thickBot="1" x14ac:dyDescent="0.3">
      <c r="A14" s="46" t="s">
        <v>53</v>
      </c>
      <c r="B14" s="128">
        <v>0.33412629111858011</v>
      </c>
      <c r="C14" s="128">
        <v>0.1793875130589288</v>
      </c>
      <c r="D14" s="128">
        <v>0.86259503474369259</v>
      </c>
    </row>
    <row r="15" spans="1:4" ht="15.75" thickBot="1" x14ac:dyDescent="0.3">
      <c r="A15" s="61" t="s">
        <v>54</v>
      </c>
      <c r="B15" s="130">
        <v>8.2598207587446432E-2</v>
      </c>
      <c r="C15" s="130">
        <v>4.0344252349282517E-2</v>
      </c>
      <c r="D15" s="130">
        <v>1.047335190954787</v>
      </c>
    </row>
    <row r="16" spans="1:4" x14ac:dyDescent="0.25">
      <c r="A16" s="149" t="s">
        <v>56</v>
      </c>
      <c r="B16" s="152"/>
      <c r="C16" s="152"/>
      <c r="D16" s="152"/>
    </row>
    <row r="17" spans="1:4" x14ac:dyDescent="0.25">
      <c r="A17" s="35" t="s">
        <v>59</v>
      </c>
      <c r="B17" s="129">
        <v>0.24180527322783596</v>
      </c>
      <c r="C17" s="129">
        <v>0.50974948934400244</v>
      </c>
      <c r="D17" s="129">
        <v>0.67825994156384228</v>
      </c>
    </row>
    <row r="18" spans="1:4" ht="15.75" thickBot="1" x14ac:dyDescent="0.3">
      <c r="A18" s="37" t="s">
        <v>57</v>
      </c>
      <c r="B18" s="128">
        <v>0.14894839390910031</v>
      </c>
      <c r="C18" s="128">
        <v>0.29183029883421191</v>
      </c>
      <c r="D18" s="128">
        <v>-0.4896061358121091</v>
      </c>
    </row>
    <row r="19" spans="1:4" ht="15.75" thickBot="1" x14ac:dyDescent="0.3">
      <c r="A19" s="61" t="s">
        <v>58</v>
      </c>
      <c r="B19" s="130">
        <v>9.2856879318735638E-2</v>
      </c>
      <c r="C19" s="130">
        <v>0.2179191905097905</v>
      </c>
      <c r="D19" s="130">
        <v>-0.57389306053537381</v>
      </c>
    </row>
    <row r="20" spans="1:4" x14ac:dyDescent="0.25">
      <c r="A20" s="153" t="s">
        <v>60</v>
      </c>
      <c r="B20" s="134"/>
      <c r="C20" s="134"/>
      <c r="D20" s="134"/>
    </row>
    <row r="21" spans="1:4" x14ac:dyDescent="0.25">
      <c r="A21" s="35" t="s">
        <v>61</v>
      </c>
      <c r="B21" s="129">
        <v>6.7622198367116026E-2</v>
      </c>
      <c r="C21" s="129">
        <v>8.6260903046450482E-2</v>
      </c>
      <c r="D21" s="129">
        <v>-0.2160736094925616</v>
      </c>
    </row>
    <row r="22" spans="1:4" x14ac:dyDescent="0.25">
      <c r="A22" s="90"/>
      <c r="B22" s="89"/>
      <c r="C22" s="89"/>
      <c r="D22" s="89"/>
    </row>
    <row r="26" spans="1:4" x14ac:dyDescent="0.25">
      <c r="B26" s="8"/>
      <c r="C26" s="8"/>
    </row>
  </sheetData>
  <hyperlinks>
    <hyperlink ref="A1" location="Forside!A1" display="Til forsiden" xr:uid="{00000000-0004-0000-0F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workbookViewId="0">
      <selection activeCell="I8" sqref="I8"/>
    </sheetView>
  </sheetViews>
  <sheetFormatPr defaultRowHeight="15" x14ac:dyDescent="0.25"/>
  <cols>
    <col min="1" max="1" width="20" customWidth="1"/>
    <col min="2" max="7" width="10.7109375" customWidth="1"/>
  </cols>
  <sheetData>
    <row r="1" spans="1:7" x14ac:dyDescent="0.25">
      <c r="A1" s="2" t="s">
        <v>63</v>
      </c>
    </row>
    <row r="4" spans="1:7" x14ac:dyDescent="0.25">
      <c r="A4" t="s">
        <v>417</v>
      </c>
    </row>
    <row r="5" spans="1:7" ht="28.5" customHeight="1" x14ac:dyDescent="0.25">
      <c r="A5" s="44"/>
      <c r="B5" s="250" t="s">
        <v>2</v>
      </c>
      <c r="C5" s="250"/>
      <c r="D5" s="250" t="s">
        <v>3</v>
      </c>
      <c r="E5" s="250"/>
      <c r="F5" s="250" t="s">
        <v>4</v>
      </c>
      <c r="G5" s="250"/>
    </row>
    <row r="6" spans="1:7" x14ac:dyDescent="0.25">
      <c r="A6" s="46" t="s">
        <v>5</v>
      </c>
      <c r="B6" s="150" t="s">
        <v>6</v>
      </c>
      <c r="C6" s="150" t="s">
        <v>7</v>
      </c>
      <c r="D6" s="150" t="s">
        <v>6</v>
      </c>
      <c r="E6" s="150" t="s">
        <v>7</v>
      </c>
      <c r="F6" s="150" t="s">
        <v>6</v>
      </c>
      <c r="G6" s="150" t="s">
        <v>7</v>
      </c>
    </row>
    <row r="7" spans="1:7" x14ac:dyDescent="0.25">
      <c r="A7" s="17" t="s">
        <v>102</v>
      </c>
      <c r="B7" s="40">
        <v>135684</v>
      </c>
      <c r="C7" s="42">
        <v>1</v>
      </c>
      <c r="D7" s="40">
        <v>42143</v>
      </c>
      <c r="E7" s="42">
        <v>1</v>
      </c>
      <c r="F7" s="40">
        <v>17741</v>
      </c>
      <c r="G7" s="42">
        <v>1</v>
      </c>
    </row>
    <row r="8" spans="1:7" ht="15.75" thickBot="1" x14ac:dyDescent="0.3">
      <c r="A8" s="156" t="s">
        <v>369</v>
      </c>
      <c r="B8" s="64">
        <v>9109</v>
      </c>
      <c r="C8" s="69">
        <v>6.713392883464521E-2</v>
      </c>
      <c r="D8" s="64">
        <v>2987</v>
      </c>
      <c r="E8" s="69">
        <v>7.0877725838217498E-2</v>
      </c>
      <c r="F8" s="64">
        <v>1342</v>
      </c>
      <c r="G8" s="69">
        <v>7.5643988501211887E-2</v>
      </c>
    </row>
    <row r="9" spans="1:7" ht="15.75" thickBot="1" x14ac:dyDescent="0.3">
      <c r="A9" s="125" t="s">
        <v>370</v>
      </c>
      <c r="B9" s="49">
        <v>11606</v>
      </c>
      <c r="C9" s="50">
        <v>8.5536982989888266E-2</v>
      </c>
      <c r="D9" s="49">
        <v>3479</v>
      </c>
      <c r="E9" s="50">
        <v>8.2552262534703255E-2</v>
      </c>
      <c r="F9" s="49">
        <v>1804</v>
      </c>
      <c r="G9" s="50">
        <v>0.10168536159179302</v>
      </c>
    </row>
    <row r="10" spans="1:7" ht="15.75" thickBot="1" x14ac:dyDescent="0.3">
      <c r="A10" s="125" t="s">
        <v>236</v>
      </c>
      <c r="B10" s="49">
        <v>34678</v>
      </c>
      <c r="C10" s="50">
        <v>0.25557913976592672</v>
      </c>
      <c r="D10" s="49">
        <v>10350</v>
      </c>
      <c r="E10" s="50">
        <v>0.24559238782241416</v>
      </c>
      <c r="F10" s="49">
        <v>3932</v>
      </c>
      <c r="G10" s="50">
        <v>0.22163350431204554</v>
      </c>
    </row>
    <row r="11" spans="1:7" ht="15.75" thickBot="1" x14ac:dyDescent="0.3">
      <c r="A11" s="125" t="s">
        <v>237</v>
      </c>
      <c r="B11" s="49">
        <v>31795</v>
      </c>
      <c r="C11" s="50">
        <v>0.23433124023466292</v>
      </c>
      <c r="D11" s="49">
        <v>11247</v>
      </c>
      <c r="E11" s="50">
        <v>0.26687706143369005</v>
      </c>
      <c r="F11" s="49">
        <v>3619</v>
      </c>
      <c r="G11" s="50">
        <v>0.20399075587621895</v>
      </c>
    </row>
    <row r="12" spans="1:7" ht="15.75" thickBot="1" x14ac:dyDescent="0.3">
      <c r="A12" s="125" t="s">
        <v>82</v>
      </c>
      <c r="B12" s="49">
        <v>18986</v>
      </c>
      <c r="C12" s="50">
        <v>0.13992806815836797</v>
      </c>
      <c r="D12" s="49">
        <v>6309</v>
      </c>
      <c r="E12" s="50">
        <v>0.1497045772726194</v>
      </c>
      <c r="F12" s="49">
        <v>2565</v>
      </c>
      <c r="G12" s="50">
        <v>0.14458035060030439</v>
      </c>
    </row>
    <row r="13" spans="1:7" ht="15.75" thickBot="1" x14ac:dyDescent="0.3">
      <c r="A13" s="125" t="s">
        <v>83</v>
      </c>
      <c r="B13" s="49">
        <v>14205</v>
      </c>
      <c r="C13" s="50">
        <v>0.10469178385071194</v>
      </c>
      <c r="D13" s="49">
        <v>4141</v>
      </c>
      <c r="E13" s="50">
        <v>9.8260683862088596E-2</v>
      </c>
      <c r="F13" s="49">
        <v>2035</v>
      </c>
      <c r="G13" s="50">
        <v>0.11470604813708359</v>
      </c>
    </row>
    <row r="14" spans="1:7" ht="15.75" thickBot="1" x14ac:dyDescent="0.3">
      <c r="A14" s="125" t="s">
        <v>238</v>
      </c>
      <c r="B14" s="49">
        <v>9990</v>
      </c>
      <c r="C14" s="50">
        <v>7.3626956752454231E-2</v>
      </c>
      <c r="D14" s="49">
        <v>2261</v>
      </c>
      <c r="E14" s="50">
        <v>5.3650665590964097E-2</v>
      </c>
      <c r="F14" s="49">
        <v>1630</v>
      </c>
      <c r="G14" s="50">
        <v>9.1877571726509219E-2</v>
      </c>
    </row>
    <row r="15" spans="1:7" x14ac:dyDescent="0.25">
      <c r="A15" s="80" t="s">
        <v>371</v>
      </c>
      <c r="B15" s="52">
        <v>5315</v>
      </c>
      <c r="C15" s="53">
        <v>3.9171899413342766E-2</v>
      </c>
      <c r="D15" s="52">
        <v>1369</v>
      </c>
      <c r="E15" s="53">
        <v>3.2484635645302899E-2</v>
      </c>
      <c r="F15" s="52">
        <v>814</v>
      </c>
      <c r="G15" s="53">
        <v>4.588241925483344E-2</v>
      </c>
    </row>
    <row r="16" spans="1:7" x14ac:dyDescent="0.25">
      <c r="A16" s="91"/>
      <c r="B16" s="87"/>
      <c r="C16" s="77"/>
      <c r="D16" s="91"/>
      <c r="E16" s="87"/>
      <c r="F16" s="87"/>
      <c r="G16" s="91"/>
    </row>
    <row r="17" spans="1:7" x14ac:dyDescent="0.25">
      <c r="A17" s="17" t="s">
        <v>71</v>
      </c>
      <c r="B17" s="42">
        <v>4.6602766064651878E-2</v>
      </c>
      <c r="C17" s="17"/>
      <c r="D17" s="42">
        <v>3.5980632971588933E-2</v>
      </c>
      <c r="E17" s="17"/>
      <c r="F17" s="42">
        <v>4.8189596631807684E-2</v>
      </c>
      <c r="G17" s="17"/>
    </row>
    <row r="18" spans="1:7" x14ac:dyDescent="0.25">
      <c r="A18" s="91"/>
      <c r="B18" s="87"/>
      <c r="C18" s="87"/>
      <c r="D18" s="91"/>
      <c r="E18" s="87"/>
      <c r="F18" s="87"/>
      <c r="G18" s="91"/>
    </row>
    <row r="19" spans="1:7" x14ac:dyDescent="0.25">
      <c r="A19" s="17" t="s">
        <v>11</v>
      </c>
      <c r="B19" s="18">
        <v>33.767327024557062</v>
      </c>
      <c r="C19" s="19"/>
      <c r="D19" s="18">
        <v>32.475594997983059</v>
      </c>
      <c r="E19" s="17"/>
      <c r="F19" s="18">
        <v>35.086635477143339</v>
      </c>
      <c r="G19" s="17"/>
    </row>
    <row r="20" spans="1:7" ht="28.5" customHeight="1" x14ac:dyDescent="0.25">
      <c r="A20" s="44"/>
      <c r="B20" s="250" t="s">
        <v>14</v>
      </c>
      <c r="C20" s="250"/>
      <c r="D20" s="250" t="s">
        <v>15</v>
      </c>
      <c r="E20" s="250"/>
      <c r="F20" s="250" t="s">
        <v>16</v>
      </c>
      <c r="G20" s="250"/>
    </row>
    <row r="21" spans="1:7" x14ac:dyDescent="0.25">
      <c r="A21" s="46" t="s">
        <v>5</v>
      </c>
      <c r="B21" s="150" t="s">
        <v>6</v>
      </c>
      <c r="C21" s="150" t="s">
        <v>7</v>
      </c>
      <c r="D21" s="150" t="s">
        <v>6</v>
      </c>
      <c r="E21" s="155" t="s">
        <v>7</v>
      </c>
      <c r="F21" s="150" t="s">
        <v>6</v>
      </c>
      <c r="G21" s="150" t="s">
        <v>7</v>
      </c>
    </row>
    <row r="22" spans="1:7" x14ac:dyDescent="0.25">
      <c r="A22" s="17" t="s">
        <v>102</v>
      </c>
      <c r="B22" s="40">
        <v>28245</v>
      </c>
      <c r="C22" s="42">
        <v>1</v>
      </c>
      <c r="D22" s="40">
        <v>32796</v>
      </c>
      <c r="E22" s="42">
        <v>1</v>
      </c>
      <c r="F22" s="40">
        <v>14759</v>
      </c>
      <c r="G22" s="42">
        <v>1</v>
      </c>
    </row>
    <row r="23" spans="1:7" ht="15.75" thickBot="1" x14ac:dyDescent="0.3">
      <c r="A23" s="156" t="str">
        <f>A8</f>
        <v>Under 7 år</v>
      </c>
      <c r="B23" s="64">
        <v>1811</v>
      </c>
      <c r="C23" s="69">
        <v>6.4117542927951854E-2</v>
      </c>
      <c r="D23" s="64">
        <v>2094</v>
      </c>
      <c r="E23" s="69">
        <v>6.3849249908525432E-2</v>
      </c>
      <c r="F23" s="64">
        <v>875</v>
      </c>
      <c r="G23" s="69">
        <v>5.9285859475574229E-2</v>
      </c>
    </row>
    <row r="24" spans="1:7" ht="15.75" thickBot="1" x14ac:dyDescent="0.3">
      <c r="A24" s="125" t="str">
        <f t="shared" ref="A24:A30" si="0">A9</f>
        <v>7-17 år</v>
      </c>
      <c r="B24" s="49">
        <v>2349</v>
      </c>
      <c r="C24" s="50">
        <v>8.3165161975570903E-2</v>
      </c>
      <c r="D24" s="49">
        <v>2810</v>
      </c>
      <c r="E24" s="50">
        <v>8.568118063178437E-2</v>
      </c>
      <c r="F24" s="49">
        <v>1164</v>
      </c>
      <c r="G24" s="50">
        <v>7.8867131919506742E-2</v>
      </c>
    </row>
    <row r="25" spans="1:7" ht="15.75" thickBot="1" x14ac:dyDescent="0.3">
      <c r="A25" s="125" t="str">
        <f t="shared" si="0"/>
        <v>18-24 år</v>
      </c>
      <c r="B25" s="49">
        <v>7312</v>
      </c>
      <c r="C25" s="50">
        <v>0.25887767746503804</v>
      </c>
      <c r="D25" s="49">
        <v>8853</v>
      </c>
      <c r="E25" s="50">
        <v>0.26994145627515553</v>
      </c>
      <c r="F25" s="49">
        <v>4231</v>
      </c>
      <c r="G25" s="50">
        <v>0.28667253878989091</v>
      </c>
    </row>
    <row r="26" spans="1:7" ht="15.75" thickBot="1" x14ac:dyDescent="0.3">
      <c r="A26" s="125" t="str">
        <f t="shared" si="0"/>
        <v>25-34 år</v>
      </c>
      <c r="B26" s="49">
        <v>6062</v>
      </c>
      <c r="C26" s="50">
        <v>0.21462205700123918</v>
      </c>
      <c r="D26" s="49">
        <v>7788</v>
      </c>
      <c r="E26" s="50">
        <v>0.23746798390047566</v>
      </c>
      <c r="F26" s="49">
        <v>3079</v>
      </c>
      <c r="G26" s="50">
        <v>0.2086184700860492</v>
      </c>
    </row>
    <row r="27" spans="1:7" ht="15.75" thickBot="1" x14ac:dyDescent="0.3">
      <c r="A27" s="125" t="str">
        <f t="shared" si="0"/>
        <v>35-49 år</v>
      </c>
      <c r="B27" s="49">
        <v>3787</v>
      </c>
      <c r="C27" s="50">
        <v>0.13407682775712515</v>
      </c>
      <c r="D27" s="49">
        <v>4529</v>
      </c>
      <c r="E27" s="50">
        <v>0.13809610928161972</v>
      </c>
      <c r="F27" s="49">
        <v>1796</v>
      </c>
      <c r="G27" s="50">
        <v>0.12168846127786435</v>
      </c>
    </row>
    <row r="28" spans="1:7" ht="15.75" thickBot="1" x14ac:dyDescent="0.3">
      <c r="A28" s="125" t="str">
        <f t="shared" si="0"/>
        <v>50-64 år</v>
      </c>
      <c r="B28" s="49">
        <v>3275</v>
      </c>
      <c r="C28" s="50">
        <v>0.11594972561515313</v>
      </c>
      <c r="D28" s="49">
        <v>3297</v>
      </c>
      <c r="E28" s="50">
        <v>0.10053055250640322</v>
      </c>
      <c r="F28" s="49">
        <v>1457</v>
      </c>
      <c r="G28" s="50">
        <v>9.8719425435327593E-2</v>
      </c>
    </row>
    <row r="29" spans="1:7" ht="15.75" thickBot="1" x14ac:dyDescent="0.3">
      <c r="A29" s="125" t="str">
        <f t="shared" si="0"/>
        <v>65-79 år</v>
      </c>
      <c r="B29" s="49">
        <v>2456</v>
      </c>
      <c r="C29" s="50">
        <v>8.6953443087272084E-2</v>
      </c>
      <c r="D29" s="49">
        <v>2331</v>
      </c>
      <c r="E29" s="50">
        <v>7.1075740944017557E-2</v>
      </c>
      <c r="F29" s="49">
        <v>1312</v>
      </c>
      <c r="G29" s="50">
        <v>8.8894911579375291E-2</v>
      </c>
    </row>
    <row r="30" spans="1:7" x14ac:dyDescent="0.25">
      <c r="A30" s="80" t="str">
        <f t="shared" si="0"/>
        <v>80 år og derover</v>
      </c>
      <c r="B30" s="52">
        <v>1193</v>
      </c>
      <c r="C30" s="53">
        <v>4.2237564170649673E-2</v>
      </c>
      <c r="D30" s="52">
        <v>1094</v>
      </c>
      <c r="E30" s="53">
        <v>3.3357726552018539E-2</v>
      </c>
      <c r="F30" s="52">
        <v>845</v>
      </c>
      <c r="G30" s="53">
        <v>5.7253201436411681E-2</v>
      </c>
    </row>
    <row r="31" spans="1:7" x14ac:dyDescent="0.25">
      <c r="A31" s="91"/>
      <c r="B31" s="87"/>
      <c r="C31" s="87"/>
      <c r="D31" s="91"/>
      <c r="E31" s="87"/>
      <c r="F31" s="87"/>
      <c r="G31" s="91"/>
    </row>
    <row r="32" spans="1:7" x14ac:dyDescent="0.25">
      <c r="A32" s="17" t="s">
        <v>71</v>
      </c>
      <c r="B32" s="143">
        <v>5.0944488634211541E-2</v>
      </c>
      <c r="C32" s="132"/>
      <c r="D32" s="143">
        <v>5.7016689847009736E-2</v>
      </c>
      <c r="E32" s="132"/>
      <c r="F32" s="143">
        <v>6.0873151718875668E-2</v>
      </c>
      <c r="G32" s="144"/>
    </row>
    <row r="33" spans="1:7" x14ac:dyDescent="0.25">
      <c r="A33" s="91"/>
      <c r="B33" s="87"/>
      <c r="C33" s="87"/>
      <c r="D33" s="91"/>
      <c r="E33" s="87"/>
      <c r="F33" s="87"/>
      <c r="G33" s="91"/>
    </row>
    <row r="34" spans="1:7" x14ac:dyDescent="0.25">
      <c r="A34" s="17" t="s">
        <v>11</v>
      </c>
      <c r="B34" s="18">
        <v>34.85268189060011</v>
      </c>
      <c r="C34" s="19"/>
      <c r="D34" s="18">
        <v>33.14517014270033</v>
      </c>
      <c r="E34" s="17"/>
      <c r="F34" s="18">
        <v>35.175282878243785</v>
      </c>
      <c r="G34" s="17"/>
    </row>
    <row r="35" spans="1:7" x14ac:dyDescent="0.25">
      <c r="A35" s="10" t="s">
        <v>241</v>
      </c>
    </row>
  </sheetData>
  <mergeCells count="6">
    <mergeCell ref="F5:G5"/>
    <mergeCell ref="B20:C20"/>
    <mergeCell ref="D20:E20"/>
    <mergeCell ref="F20:G20"/>
    <mergeCell ref="B5:C5"/>
    <mergeCell ref="D5:E5"/>
  </mergeCells>
  <hyperlinks>
    <hyperlink ref="A1" location="Forside!A1" display="Til forsiden" xr:uid="{00000000-0004-0000-10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5"/>
  <sheetViews>
    <sheetView workbookViewId="0">
      <selection activeCell="J33" sqref="J33"/>
    </sheetView>
  </sheetViews>
  <sheetFormatPr defaultRowHeight="15" x14ac:dyDescent="0.25"/>
  <cols>
    <col min="1" max="1" width="20" customWidth="1"/>
    <col min="2" max="7" width="10.7109375" customWidth="1"/>
  </cols>
  <sheetData>
    <row r="1" spans="1:7" x14ac:dyDescent="0.25">
      <c r="A1" s="2" t="s">
        <v>63</v>
      </c>
    </row>
    <row r="4" spans="1:7" x14ac:dyDescent="0.25">
      <c r="A4" t="s">
        <v>418</v>
      </c>
    </row>
    <row r="5" spans="1:7" ht="28.5" customHeight="1" x14ac:dyDescent="0.25">
      <c r="A5" s="44"/>
      <c r="B5" s="250" t="s">
        <v>2</v>
      </c>
      <c r="C5" s="250"/>
      <c r="D5" s="250" t="s">
        <v>3</v>
      </c>
      <c r="E5" s="250"/>
      <c r="F5" s="250" t="s">
        <v>4</v>
      </c>
      <c r="G5" s="250"/>
    </row>
    <row r="6" spans="1:7" x14ac:dyDescent="0.25">
      <c r="A6" s="46" t="s">
        <v>5</v>
      </c>
      <c r="B6" s="150" t="s">
        <v>6</v>
      </c>
      <c r="C6" s="150" t="s">
        <v>7</v>
      </c>
      <c r="D6" s="150" t="s">
        <v>6</v>
      </c>
      <c r="E6" s="150" t="s">
        <v>7</v>
      </c>
      <c r="F6" s="150" t="s">
        <v>6</v>
      </c>
      <c r="G6" s="150" t="s">
        <v>7</v>
      </c>
    </row>
    <row r="7" spans="1:7" x14ac:dyDescent="0.25">
      <c r="A7" s="17" t="s">
        <v>102</v>
      </c>
      <c r="B7" s="40">
        <v>134811</v>
      </c>
      <c r="C7" s="42">
        <v>1</v>
      </c>
      <c r="D7" s="40">
        <v>42776</v>
      </c>
      <c r="E7" s="42">
        <v>1</v>
      </c>
      <c r="F7" s="40">
        <v>16744</v>
      </c>
      <c r="G7" s="42">
        <v>1</v>
      </c>
    </row>
    <row r="8" spans="1:7" ht="15.75" thickBot="1" x14ac:dyDescent="0.3">
      <c r="A8" s="156" t="s">
        <v>369</v>
      </c>
      <c r="B8" s="64">
        <v>10541</v>
      </c>
      <c r="C8" s="69">
        <v>7.8190948809815225E-2</v>
      </c>
      <c r="D8" s="64">
        <v>3460</v>
      </c>
      <c r="E8" s="69">
        <v>8.0886478399102305E-2</v>
      </c>
      <c r="F8" s="64">
        <v>1362</v>
      </c>
      <c r="G8" s="69">
        <v>8.1342570473005249E-2</v>
      </c>
    </row>
    <row r="9" spans="1:7" ht="15.75" thickBot="1" x14ac:dyDescent="0.3">
      <c r="A9" s="125" t="s">
        <v>370</v>
      </c>
      <c r="B9" s="49">
        <v>11973</v>
      </c>
      <c r="C9" s="50">
        <v>8.8813227407259068E-2</v>
      </c>
      <c r="D9" s="49">
        <v>3741</v>
      </c>
      <c r="E9" s="50">
        <v>8.7455582569665236E-2</v>
      </c>
      <c r="F9" s="49">
        <v>1913</v>
      </c>
      <c r="G9" s="50">
        <v>0.11424988055422838</v>
      </c>
    </row>
    <row r="10" spans="1:7" ht="15.75" thickBot="1" x14ac:dyDescent="0.3">
      <c r="A10" s="125" t="s">
        <v>236</v>
      </c>
      <c r="B10" s="49">
        <v>32729</v>
      </c>
      <c r="C10" s="50">
        <v>0.24277692473166138</v>
      </c>
      <c r="D10" s="49">
        <v>9831</v>
      </c>
      <c r="E10" s="50">
        <v>0.22982513559005049</v>
      </c>
      <c r="F10" s="49">
        <v>3881</v>
      </c>
      <c r="G10" s="50">
        <v>0.23178451982799808</v>
      </c>
    </row>
    <row r="11" spans="1:7" ht="15.75" thickBot="1" x14ac:dyDescent="0.3">
      <c r="A11" s="125" t="s">
        <v>237</v>
      </c>
      <c r="B11" s="49">
        <v>36563</v>
      </c>
      <c r="C11" s="50">
        <v>0.2712167404737002</v>
      </c>
      <c r="D11" s="49">
        <v>12320</v>
      </c>
      <c r="E11" s="50">
        <v>0.28801196932859546</v>
      </c>
      <c r="F11" s="49">
        <v>3876</v>
      </c>
      <c r="G11" s="50">
        <v>0.23148590539894887</v>
      </c>
    </row>
    <row r="12" spans="1:7" ht="15.75" thickBot="1" x14ac:dyDescent="0.3">
      <c r="A12" s="125" t="s">
        <v>82</v>
      </c>
      <c r="B12" s="49">
        <v>19788</v>
      </c>
      <c r="C12" s="50">
        <v>0.1467832743618844</v>
      </c>
      <c r="D12" s="49">
        <v>6664</v>
      </c>
      <c r="E12" s="50">
        <v>0.15578829250046755</v>
      </c>
      <c r="F12" s="49">
        <v>2573</v>
      </c>
      <c r="G12" s="50">
        <v>0.15366698518872432</v>
      </c>
    </row>
    <row r="13" spans="1:7" ht="15.75" thickBot="1" x14ac:dyDescent="0.3">
      <c r="A13" s="125" t="s">
        <v>83</v>
      </c>
      <c r="B13" s="49">
        <v>12841</v>
      </c>
      <c r="C13" s="50">
        <v>9.5251871138111871E-2</v>
      </c>
      <c r="D13" s="49">
        <v>3839</v>
      </c>
      <c r="E13" s="50">
        <v>8.9746586871142717E-2</v>
      </c>
      <c r="F13" s="49">
        <v>1779</v>
      </c>
      <c r="G13" s="50">
        <v>0.1062470138557095</v>
      </c>
    </row>
    <row r="14" spans="1:7" ht="15.75" thickBot="1" x14ac:dyDescent="0.3">
      <c r="A14" s="125" t="s">
        <v>238</v>
      </c>
      <c r="B14" s="49">
        <v>6582</v>
      </c>
      <c r="C14" s="50">
        <v>4.8823909028195028E-2</v>
      </c>
      <c r="D14" s="49">
        <v>1838</v>
      </c>
      <c r="E14" s="50">
        <v>4.2968019450158969E-2</v>
      </c>
      <c r="F14" s="49">
        <v>865</v>
      </c>
      <c r="G14" s="50">
        <v>5.1660296225513616E-2</v>
      </c>
    </row>
    <row r="15" spans="1:7" x14ac:dyDescent="0.25">
      <c r="A15" s="80" t="s">
        <v>371</v>
      </c>
      <c r="B15" s="52">
        <v>3794</v>
      </c>
      <c r="C15" s="53">
        <v>2.8143104049372827E-2</v>
      </c>
      <c r="D15" s="52">
        <v>1083</v>
      </c>
      <c r="E15" s="53">
        <v>2.5317935290817283E-2</v>
      </c>
      <c r="F15" s="52">
        <v>495</v>
      </c>
      <c r="G15" s="53">
        <v>2.9562828475871952E-2</v>
      </c>
    </row>
    <row r="16" spans="1:7" x14ac:dyDescent="0.25">
      <c r="A16" s="91"/>
      <c r="B16" s="87"/>
      <c r="C16" s="77"/>
      <c r="D16" s="91"/>
      <c r="E16" s="87"/>
      <c r="F16" s="87"/>
      <c r="G16" s="91"/>
    </row>
    <row r="17" spans="1:7" x14ac:dyDescent="0.25">
      <c r="A17" s="17" t="s">
        <v>74</v>
      </c>
      <c r="B17" s="42">
        <v>4.6302920727143836E-2</v>
      </c>
      <c r="C17" s="17"/>
      <c r="D17" s="42">
        <v>3.6521072443648724E-2</v>
      </c>
      <c r="E17" s="17"/>
      <c r="F17" s="42">
        <v>4.5481461360858344E-2</v>
      </c>
      <c r="G17" s="17"/>
    </row>
    <row r="18" spans="1:7" x14ac:dyDescent="0.25">
      <c r="A18" s="91"/>
      <c r="B18" s="87"/>
      <c r="C18" s="87"/>
      <c r="D18" s="91"/>
      <c r="E18" s="87"/>
      <c r="F18" s="87"/>
      <c r="G18" s="91"/>
    </row>
    <row r="19" spans="1:7" x14ac:dyDescent="0.25">
      <c r="A19" s="17" t="s">
        <v>11</v>
      </c>
      <c r="B19" s="18">
        <v>31.570101846288509</v>
      </c>
      <c r="C19" s="19"/>
      <c r="D19" s="18">
        <v>31.166495230970639</v>
      </c>
      <c r="E19" s="17"/>
      <c r="F19" s="18">
        <v>31.745102723363594</v>
      </c>
      <c r="G19" s="17"/>
    </row>
    <row r="20" spans="1:7" ht="28.5" customHeight="1" x14ac:dyDescent="0.25">
      <c r="A20" s="92"/>
      <c r="B20" s="250" t="s">
        <v>14</v>
      </c>
      <c r="C20" s="250"/>
      <c r="D20" s="250" t="s">
        <v>15</v>
      </c>
      <c r="E20" s="250"/>
      <c r="F20" s="250" t="s">
        <v>16</v>
      </c>
      <c r="G20" s="250"/>
    </row>
    <row r="21" spans="1:7" x14ac:dyDescent="0.25">
      <c r="A21" s="46" t="s">
        <v>5</v>
      </c>
      <c r="B21" s="150" t="s">
        <v>6</v>
      </c>
      <c r="C21" s="150" t="s">
        <v>7</v>
      </c>
      <c r="D21" s="150" t="s">
        <v>6</v>
      </c>
      <c r="E21" s="150" t="s">
        <v>7</v>
      </c>
      <c r="F21" s="150" t="s">
        <v>6</v>
      </c>
      <c r="G21" s="150" t="s">
        <v>7</v>
      </c>
    </row>
    <row r="22" spans="1:7" x14ac:dyDescent="0.25">
      <c r="A22" s="17" t="s">
        <v>102</v>
      </c>
      <c r="B22" s="40">
        <v>27182</v>
      </c>
      <c r="C22" s="42">
        <v>1</v>
      </c>
      <c r="D22" s="40">
        <v>33195</v>
      </c>
      <c r="E22" s="42">
        <v>1</v>
      </c>
      <c r="F22" s="40">
        <v>13810</v>
      </c>
      <c r="G22" s="42">
        <v>1</v>
      </c>
    </row>
    <row r="23" spans="1:7" ht="15.75" thickBot="1" x14ac:dyDescent="0.3">
      <c r="A23" s="156" t="s">
        <v>369</v>
      </c>
      <c r="B23" s="64">
        <v>2053</v>
      </c>
      <c r="C23" s="69">
        <v>7.5527922890147897E-2</v>
      </c>
      <c r="D23" s="64">
        <v>2513</v>
      </c>
      <c r="E23" s="69">
        <v>7.570417231510769E-2</v>
      </c>
      <c r="F23" s="64">
        <v>1069</v>
      </c>
      <c r="G23" s="69">
        <v>7.74076755973932E-2</v>
      </c>
    </row>
    <row r="24" spans="1:7" ht="15.75" thickBot="1" x14ac:dyDescent="0.3">
      <c r="A24" s="125" t="s">
        <v>370</v>
      </c>
      <c r="B24" s="49">
        <v>2419</v>
      </c>
      <c r="C24" s="50">
        <v>8.89927157677875E-2</v>
      </c>
      <c r="D24" s="49">
        <v>2667</v>
      </c>
      <c r="E24" s="50">
        <v>8.034342521464076E-2</v>
      </c>
      <c r="F24" s="49">
        <v>1128</v>
      </c>
      <c r="G24" s="50">
        <v>8.167994207096306E-2</v>
      </c>
    </row>
    <row r="25" spans="1:7" ht="15.75" thickBot="1" x14ac:dyDescent="0.3">
      <c r="A25" s="125" t="s">
        <v>236</v>
      </c>
      <c r="B25" s="49">
        <v>6797</v>
      </c>
      <c r="C25" s="50">
        <v>0.25005518357736739</v>
      </c>
      <c r="D25" s="49">
        <v>8535</v>
      </c>
      <c r="E25" s="50">
        <v>0.25711703569814731</v>
      </c>
      <c r="F25" s="49">
        <v>3461</v>
      </c>
      <c r="G25" s="50">
        <v>0.2506154960173787</v>
      </c>
    </row>
    <row r="26" spans="1:7" ht="15.75" thickBot="1" x14ac:dyDescent="0.3">
      <c r="A26" s="125" t="s">
        <v>237</v>
      </c>
      <c r="B26" s="49">
        <v>6947</v>
      </c>
      <c r="C26" s="50">
        <v>0.25557354131410492</v>
      </c>
      <c r="D26" s="49">
        <v>9212</v>
      </c>
      <c r="E26" s="50">
        <v>0.27751167344479588</v>
      </c>
      <c r="F26" s="49">
        <v>3927</v>
      </c>
      <c r="G26" s="50">
        <v>0.2843591600289645</v>
      </c>
    </row>
    <row r="27" spans="1:7" ht="15.75" thickBot="1" x14ac:dyDescent="0.3">
      <c r="A27" s="125" t="s">
        <v>82</v>
      </c>
      <c r="B27" s="49">
        <v>3825</v>
      </c>
      <c r="C27" s="50">
        <v>0.14071812228680741</v>
      </c>
      <c r="D27" s="49">
        <v>4736</v>
      </c>
      <c r="E27" s="50">
        <v>0.14267208917005569</v>
      </c>
      <c r="F27" s="49">
        <v>1849</v>
      </c>
      <c r="G27" s="50">
        <v>0.1338884866039102</v>
      </c>
    </row>
    <row r="28" spans="1:7" ht="15.75" thickBot="1" x14ac:dyDescent="0.3">
      <c r="A28" s="125" t="s">
        <v>83</v>
      </c>
      <c r="B28" s="49">
        <v>2771</v>
      </c>
      <c r="C28" s="50">
        <v>0.1019424619233316</v>
      </c>
      <c r="D28" s="49">
        <v>3090</v>
      </c>
      <c r="E28" s="50">
        <v>9.3086308178942617E-2</v>
      </c>
      <c r="F28" s="49">
        <v>1248</v>
      </c>
      <c r="G28" s="50">
        <v>9.0369297610427224E-2</v>
      </c>
    </row>
    <row r="29" spans="1:7" ht="15.75" thickBot="1" x14ac:dyDescent="0.3">
      <c r="A29" s="125" t="s">
        <v>238</v>
      </c>
      <c r="B29" s="49">
        <v>1525</v>
      </c>
      <c r="C29" s="50">
        <v>5.6103303656831728E-2</v>
      </c>
      <c r="D29" s="49">
        <v>1578</v>
      </c>
      <c r="E29" s="50">
        <v>4.7537279710799817E-2</v>
      </c>
      <c r="F29" s="49">
        <v>686</v>
      </c>
      <c r="G29" s="50">
        <v>4.9674149167270087E-2</v>
      </c>
    </row>
    <row r="30" spans="1:7" x14ac:dyDescent="0.25">
      <c r="A30" s="80" t="s">
        <v>371</v>
      </c>
      <c r="B30" s="52">
        <v>845</v>
      </c>
      <c r="C30" s="53">
        <v>3.108674858362151E-2</v>
      </c>
      <c r="D30" s="52">
        <v>864</v>
      </c>
      <c r="E30" s="53">
        <v>2.6028016267510171E-2</v>
      </c>
      <c r="F30" s="52">
        <v>442</v>
      </c>
      <c r="G30" s="53">
        <v>3.2005792903692973E-2</v>
      </c>
    </row>
    <row r="31" spans="1:7" x14ac:dyDescent="0.25">
      <c r="A31" s="91"/>
      <c r="B31" s="87"/>
      <c r="C31" s="77"/>
      <c r="D31" s="91"/>
      <c r="E31" s="87"/>
      <c r="F31" s="87"/>
      <c r="G31" s="91"/>
    </row>
    <row r="32" spans="1:7" x14ac:dyDescent="0.25">
      <c r="A32" s="17" t="s">
        <v>74</v>
      </c>
      <c r="B32" s="42">
        <v>4.9988546733835112E-2</v>
      </c>
      <c r="C32" s="17"/>
      <c r="D32" s="42">
        <v>5.8099791376912381E-2</v>
      </c>
      <c r="E32" s="17"/>
      <c r="F32" s="42">
        <v>5.8390216741250951E-2</v>
      </c>
      <c r="G32" s="17"/>
    </row>
    <row r="33" spans="1:7" x14ac:dyDescent="0.25">
      <c r="A33" s="91"/>
      <c r="B33" s="87"/>
      <c r="C33" s="87"/>
      <c r="D33" s="91"/>
      <c r="E33" s="87"/>
      <c r="F33" s="87"/>
      <c r="G33" s="91"/>
    </row>
    <row r="34" spans="1:7" x14ac:dyDescent="0.25">
      <c r="A34" s="17" t="s">
        <v>11</v>
      </c>
      <c r="B34" s="18">
        <v>32.235215587227131</v>
      </c>
      <c r="C34" s="19"/>
      <c r="D34" s="18">
        <v>31.423322062299889</v>
      </c>
      <c r="E34" s="17"/>
      <c r="F34" s="18">
        <v>31.627039627039625</v>
      </c>
      <c r="G34" s="17"/>
    </row>
    <row r="35" spans="1:7" x14ac:dyDescent="0.25">
      <c r="A35" s="11" t="s">
        <v>293</v>
      </c>
    </row>
  </sheetData>
  <mergeCells count="6">
    <mergeCell ref="B5:C5"/>
    <mergeCell ref="D5:E5"/>
    <mergeCell ref="F5:G5"/>
    <mergeCell ref="B20:C20"/>
    <mergeCell ref="D20:E20"/>
    <mergeCell ref="F20:G20"/>
  </mergeCells>
  <hyperlinks>
    <hyperlink ref="A1" location="Forside!A1" display="Til forsiden" xr:uid="{00000000-0004-0000-11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3"/>
  <sheetViews>
    <sheetView workbookViewId="0">
      <selection activeCell="H18" sqref="H18"/>
    </sheetView>
  </sheetViews>
  <sheetFormatPr defaultRowHeight="15" x14ac:dyDescent="0.25"/>
  <cols>
    <col min="1" max="1" width="17.5703125" customWidth="1"/>
    <col min="2" max="9" width="10.7109375" customWidth="1"/>
  </cols>
  <sheetData>
    <row r="1" spans="1:9" x14ac:dyDescent="0.25">
      <c r="A1" s="2" t="s">
        <v>63</v>
      </c>
    </row>
    <row r="4" spans="1:9" x14ac:dyDescent="0.25">
      <c r="A4" t="s">
        <v>419</v>
      </c>
    </row>
    <row r="5" spans="1:9" ht="28.5" customHeight="1" x14ac:dyDescent="0.25">
      <c r="A5" s="44"/>
      <c r="B5" s="250" t="s">
        <v>102</v>
      </c>
      <c r="C5" s="250"/>
      <c r="D5" s="250" t="s">
        <v>242</v>
      </c>
      <c r="E5" s="250"/>
      <c r="F5" s="250" t="s">
        <v>105</v>
      </c>
      <c r="G5" s="250"/>
      <c r="H5" s="250" t="s">
        <v>106</v>
      </c>
      <c r="I5" s="250"/>
    </row>
    <row r="6" spans="1:9" x14ac:dyDescent="0.25">
      <c r="A6" s="46"/>
      <c r="B6" s="150" t="s">
        <v>6</v>
      </c>
      <c r="C6" s="150" t="s">
        <v>7</v>
      </c>
      <c r="D6" s="150" t="s">
        <v>6</v>
      </c>
      <c r="E6" s="150" t="s">
        <v>7</v>
      </c>
      <c r="F6" s="150" t="s">
        <v>6</v>
      </c>
      <c r="G6" s="150" t="s">
        <v>7</v>
      </c>
      <c r="H6" s="150" t="s">
        <v>6</v>
      </c>
      <c r="I6" s="150" t="s">
        <v>7</v>
      </c>
    </row>
    <row r="7" spans="1:9" x14ac:dyDescent="0.25">
      <c r="A7" s="17" t="s">
        <v>2</v>
      </c>
      <c r="B7" s="40">
        <v>135684</v>
      </c>
      <c r="C7" s="42">
        <v>1</v>
      </c>
      <c r="D7" s="40">
        <v>95444</v>
      </c>
      <c r="E7" s="42">
        <v>0.70342855458270692</v>
      </c>
      <c r="F7" s="40">
        <v>27690</v>
      </c>
      <c r="G7" s="42">
        <v>0.20407712036791367</v>
      </c>
      <c r="H7" s="40">
        <v>12550</v>
      </c>
      <c r="I7" s="42">
        <v>9.2494325049379447E-2</v>
      </c>
    </row>
    <row r="8" spans="1:9" ht="15.75" thickBot="1" x14ac:dyDescent="0.3">
      <c r="A8" s="68" t="s">
        <v>3</v>
      </c>
      <c r="B8" s="64">
        <v>42143</v>
      </c>
      <c r="C8" s="69">
        <v>1</v>
      </c>
      <c r="D8" s="64">
        <v>26355</v>
      </c>
      <c r="E8" s="69">
        <v>0.62537076145504589</v>
      </c>
      <c r="F8" s="64">
        <v>10304</v>
      </c>
      <c r="G8" s="69">
        <v>0.24450086609875898</v>
      </c>
      <c r="H8" s="64">
        <v>5484</v>
      </c>
      <c r="I8" s="69">
        <v>0.1301283724461951</v>
      </c>
    </row>
    <row r="9" spans="1:9" ht="15.75" thickBot="1" x14ac:dyDescent="0.3">
      <c r="A9" s="48" t="s">
        <v>4</v>
      </c>
      <c r="B9" s="49">
        <v>17741</v>
      </c>
      <c r="C9" s="50">
        <v>1</v>
      </c>
      <c r="D9" s="49">
        <v>13574</v>
      </c>
      <c r="E9" s="50">
        <v>0.76512034270897933</v>
      </c>
      <c r="F9" s="49">
        <v>3006</v>
      </c>
      <c r="G9" s="50">
        <v>0.16943802491404092</v>
      </c>
      <c r="H9" s="49">
        <v>1161</v>
      </c>
      <c r="I9" s="50">
        <v>6.5441632376979877E-2</v>
      </c>
    </row>
    <row r="10" spans="1:9" ht="15.75" thickBot="1" x14ac:dyDescent="0.3">
      <c r="A10" s="48" t="s">
        <v>14</v>
      </c>
      <c r="B10" s="49">
        <v>28245</v>
      </c>
      <c r="C10" s="50">
        <v>1</v>
      </c>
      <c r="D10" s="49">
        <v>20745</v>
      </c>
      <c r="E10" s="50">
        <v>0.73446627721720659</v>
      </c>
      <c r="F10" s="49">
        <v>5404</v>
      </c>
      <c r="G10" s="50">
        <v>0.19132589838909542</v>
      </c>
      <c r="H10" s="49">
        <v>2096</v>
      </c>
      <c r="I10" s="50">
        <v>7.4207824393697996E-2</v>
      </c>
    </row>
    <row r="11" spans="1:9" ht="15.75" thickBot="1" x14ac:dyDescent="0.3">
      <c r="A11" s="48" t="s">
        <v>15</v>
      </c>
      <c r="B11" s="49">
        <v>32796</v>
      </c>
      <c r="C11" s="50">
        <v>1</v>
      </c>
      <c r="D11" s="49">
        <v>23055</v>
      </c>
      <c r="E11" s="50">
        <v>0.70298207098426635</v>
      </c>
      <c r="F11" s="49">
        <v>6702</v>
      </c>
      <c r="G11" s="50">
        <v>0.20435418953530918</v>
      </c>
      <c r="H11" s="49">
        <v>3039</v>
      </c>
      <c r="I11" s="50">
        <v>9.2663739480424445E-2</v>
      </c>
    </row>
    <row r="12" spans="1:9" x14ac:dyDescent="0.25">
      <c r="A12" s="51" t="s">
        <v>16</v>
      </c>
      <c r="B12" s="52">
        <v>14759</v>
      </c>
      <c r="C12" s="53">
        <v>1</v>
      </c>
      <c r="D12" s="52">
        <v>11715</v>
      </c>
      <c r="E12" s="53">
        <v>0.79375296429297382</v>
      </c>
      <c r="F12" s="52">
        <v>2274</v>
      </c>
      <c r="G12" s="53">
        <v>0.1540754793685209</v>
      </c>
      <c r="H12" s="52">
        <v>770</v>
      </c>
      <c r="I12" s="53">
        <v>5.2171556338505322E-2</v>
      </c>
    </row>
    <row r="13" spans="1:9" x14ac:dyDescent="0.25">
      <c r="A13" s="11" t="s">
        <v>243</v>
      </c>
    </row>
  </sheetData>
  <mergeCells count="4">
    <mergeCell ref="B5:C5"/>
    <mergeCell ref="D5:E5"/>
    <mergeCell ref="F5:G5"/>
    <mergeCell ref="H5:I5"/>
  </mergeCells>
  <hyperlinks>
    <hyperlink ref="A1" location="Forside!A1" display="Til forsiden" xr:uid="{00000000-0004-0000-12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I31" sqref="I31"/>
    </sheetView>
  </sheetViews>
  <sheetFormatPr defaultRowHeight="15" x14ac:dyDescent="0.25"/>
  <cols>
    <col min="1" max="1" width="17.5703125" customWidth="1"/>
    <col min="2" max="9" width="10.7109375" customWidth="1"/>
  </cols>
  <sheetData>
    <row r="1" spans="1:9" x14ac:dyDescent="0.25">
      <c r="A1" s="2" t="s">
        <v>63</v>
      </c>
    </row>
    <row r="4" spans="1:9" x14ac:dyDescent="0.25">
      <c r="A4" t="s">
        <v>420</v>
      </c>
    </row>
    <row r="5" spans="1:9" ht="28.5" customHeight="1" x14ac:dyDescent="0.25">
      <c r="A5" s="44"/>
      <c r="B5" s="250" t="s">
        <v>102</v>
      </c>
      <c r="C5" s="250"/>
      <c r="D5" s="250" t="s">
        <v>242</v>
      </c>
      <c r="E5" s="250"/>
      <c r="F5" s="250" t="s">
        <v>105</v>
      </c>
      <c r="G5" s="250"/>
      <c r="H5" s="250" t="s">
        <v>106</v>
      </c>
      <c r="I5" s="250"/>
    </row>
    <row r="6" spans="1:9" x14ac:dyDescent="0.25">
      <c r="A6" s="46"/>
      <c r="B6" s="150" t="s">
        <v>6</v>
      </c>
      <c r="C6" s="150" t="s">
        <v>7</v>
      </c>
      <c r="D6" s="150" t="s">
        <v>6</v>
      </c>
      <c r="E6" s="150" t="s">
        <v>7</v>
      </c>
      <c r="F6" s="150" t="s">
        <v>6</v>
      </c>
      <c r="G6" s="150" t="s">
        <v>7</v>
      </c>
      <c r="H6" s="150" t="s">
        <v>6</v>
      </c>
      <c r="I6" s="150" t="s">
        <v>7</v>
      </c>
    </row>
    <row r="7" spans="1:9" x14ac:dyDescent="0.25">
      <c r="A7" s="17" t="s">
        <v>2</v>
      </c>
      <c r="B7" s="40">
        <v>134811</v>
      </c>
      <c r="C7" s="42">
        <v>1</v>
      </c>
      <c r="D7" s="40">
        <v>92172</v>
      </c>
      <c r="E7" s="42">
        <v>0.68371275341033</v>
      </c>
      <c r="F7" s="40">
        <v>27782</v>
      </c>
      <c r="G7" s="42">
        <v>0.20608110614119027</v>
      </c>
      <c r="H7" s="40">
        <v>14857</v>
      </c>
      <c r="I7" s="42">
        <v>0.11020614044847972</v>
      </c>
    </row>
    <row r="8" spans="1:9" ht="15.75" thickBot="1" x14ac:dyDescent="0.3">
      <c r="A8" s="68" t="s">
        <v>3</v>
      </c>
      <c r="B8" s="64">
        <v>42776</v>
      </c>
      <c r="C8" s="69">
        <v>1</v>
      </c>
      <c r="D8" s="64">
        <v>26878</v>
      </c>
      <c r="E8" s="69">
        <v>0.62834299607256405</v>
      </c>
      <c r="F8" s="64">
        <v>9558</v>
      </c>
      <c r="G8" s="69">
        <v>0.22344305217879185</v>
      </c>
      <c r="H8" s="64">
        <v>6340</v>
      </c>
      <c r="I8" s="69">
        <v>0.1482139517486441</v>
      </c>
    </row>
    <row r="9" spans="1:9" ht="15.75" thickBot="1" x14ac:dyDescent="0.3">
      <c r="A9" s="48" t="s">
        <v>4</v>
      </c>
      <c r="B9" s="49">
        <v>16744</v>
      </c>
      <c r="C9" s="50">
        <v>1</v>
      </c>
      <c r="D9" s="49">
        <v>12408</v>
      </c>
      <c r="E9" s="50">
        <v>0.74104156712852354</v>
      </c>
      <c r="F9" s="49">
        <v>2889</v>
      </c>
      <c r="G9" s="50">
        <v>0.1725394171046345</v>
      </c>
      <c r="H9" s="49">
        <v>1447</v>
      </c>
      <c r="I9" s="50">
        <v>8.6419015766841856E-2</v>
      </c>
    </row>
    <row r="10" spans="1:9" ht="15.75" thickBot="1" x14ac:dyDescent="0.3">
      <c r="A10" s="48" t="s">
        <v>14</v>
      </c>
      <c r="B10" s="49">
        <v>27715</v>
      </c>
      <c r="C10" s="50">
        <v>1</v>
      </c>
      <c r="D10" s="49">
        <v>19453</v>
      </c>
      <c r="E10" s="50">
        <v>0.70189428107523</v>
      </c>
      <c r="F10" s="49">
        <v>5631</v>
      </c>
      <c r="G10" s="50">
        <v>0.20317517589752843</v>
      </c>
      <c r="H10" s="49">
        <v>2631</v>
      </c>
      <c r="I10" s="50">
        <v>9.4930543027241562E-2</v>
      </c>
    </row>
    <row r="11" spans="1:9" ht="15.75" thickBot="1" x14ac:dyDescent="0.3">
      <c r="A11" s="48" t="s">
        <v>15</v>
      </c>
      <c r="B11" s="49">
        <v>33419</v>
      </c>
      <c r="C11" s="50">
        <v>1</v>
      </c>
      <c r="D11" s="49">
        <v>22917</v>
      </c>
      <c r="E11" s="50">
        <v>0.6857476285945121</v>
      </c>
      <c r="F11" s="49">
        <v>6990</v>
      </c>
      <c r="G11" s="50">
        <v>0.20916245249708246</v>
      </c>
      <c r="H11" s="49">
        <v>3512</v>
      </c>
      <c r="I11" s="50">
        <v>0.1050899189084054</v>
      </c>
    </row>
    <row r="12" spans="1:9" x14ac:dyDescent="0.25">
      <c r="A12" s="51" t="s">
        <v>16</v>
      </c>
      <c r="B12" s="52">
        <v>14157</v>
      </c>
      <c r="C12" s="53">
        <v>1</v>
      </c>
      <c r="D12" s="52">
        <v>10516</v>
      </c>
      <c r="E12" s="53">
        <v>0.74281274281274279</v>
      </c>
      <c r="F12" s="52">
        <v>2714</v>
      </c>
      <c r="G12" s="53">
        <v>0.19170728261637351</v>
      </c>
      <c r="H12" s="52">
        <v>927</v>
      </c>
      <c r="I12" s="53">
        <v>6.5479974570883656E-2</v>
      </c>
    </row>
    <row r="13" spans="1:9" x14ac:dyDescent="0.25">
      <c r="A13" s="11" t="s">
        <v>297</v>
      </c>
    </row>
  </sheetData>
  <mergeCells count="4">
    <mergeCell ref="B5:C5"/>
    <mergeCell ref="D5:E5"/>
    <mergeCell ref="F5:G5"/>
    <mergeCell ref="H5:I5"/>
  </mergeCells>
  <hyperlinks>
    <hyperlink ref="A1" location="Forside!A1" display="Til forsiden" xr:uid="{00000000-0004-0000-13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12" sqref="A12"/>
    </sheetView>
  </sheetViews>
  <sheetFormatPr defaultRowHeight="15" x14ac:dyDescent="0.25"/>
  <cols>
    <col min="1" max="1" width="61.5703125" bestFit="1" customWidth="1"/>
    <col min="2" max="2" width="9.7109375" customWidth="1"/>
  </cols>
  <sheetData>
    <row r="1" spans="1:2" x14ac:dyDescent="0.25">
      <c r="A1" s="2" t="s">
        <v>63</v>
      </c>
    </row>
    <row r="4" spans="1:2" x14ac:dyDescent="0.25">
      <c r="A4" t="s">
        <v>405</v>
      </c>
    </row>
    <row r="5" spans="1:2" ht="28.5" x14ac:dyDescent="0.25">
      <c r="A5" s="25"/>
      <c r="B5" s="26" t="s">
        <v>323</v>
      </c>
    </row>
    <row r="6" spans="1:2" ht="15.75" thickBot="1" x14ac:dyDescent="0.3">
      <c r="A6" s="29" t="s">
        <v>0</v>
      </c>
      <c r="B6" s="30">
        <v>593092</v>
      </c>
    </row>
    <row r="7" spans="1:2" x14ac:dyDescent="0.25">
      <c r="A7" s="31" t="s">
        <v>324</v>
      </c>
      <c r="B7" s="32">
        <v>569367</v>
      </c>
    </row>
    <row r="8" spans="1:2" x14ac:dyDescent="0.25">
      <c r="A8" s="28" t="s">
        <v>1</v>
      </c>
      <c r="B8" s="122">
        <f>B7/B6</f>
        <v>0.95999777437564493</v>
      </c>
    </row>
  </sheetData>
  <hyperlinks>
    <hyperlink ref="A1" location="Forside!A1" display="Forsid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5"/>
  <sheetViews>
    <sheetView workbookViewId="0">
      <selection activeCell="A3" sqref="A3"/>
    </sheetView>
  </sheetViews>
  <sheetFormatPr defaultRowHeight="15" x14ac:dyDescent="0.25"/>
  <cols>
    <col min="1" max="1" width="39.42578125" customWidth="1"/>
    <col min="2" max="7" width="10.7109375" customWidth="1"/>
  </cols>
  <sheetData>
    <row r="1" spans="1:7" x14ac:dyDescent="0.25">
      <c r="A1" s="2" t="s">
        <v>63</v>
      </c>
    </row>
    <row r="4" spans="1:7" x14ac:dyDescent="0.25">
      <c r="A4" t="s">
        <v>421</v>
      </c>
    </row>
    <row r="5" spans="1:7" ht="28.5" customHeight="1" x14ac:dyDescent="0.25">
      <c r="A5" s="86"/>
      <c r="B5" s="250" t="s">
        <v>2</v>
      </c>
      <c r="C5" s="250"/>
      <c r="D5" s="250" t="s">
        <v>3</v>
      </c>
      <c r="E5" s="250"/>
      <c r="F5" s="250" t="s">
        <v>4</v>
      </c>
      <c r="G5" s="250"/>
    </row>
    <row r="6" spans="1:7" x14ac:dyDescent="0.25">
      <c r="A6" s="46" t="s">
        <v>244</v>
      </c>
      <c r="B6" s="150" t="s">
        <v>6</v>
      </c>
      <c r="C6" s="150" t="s">
        <v>7</v>
      </c>
      <c r="D6" s="150" t="s">
        <v>6</v>
      </c>
      <c r="E6" s="150" t="s">
        <v>7</v>
      </c>
      <c r="F6" s="150" t="s">
        <v>6</v>
      </c>
      <c r="G6" s="150" t="s">
        <v>7</v>
      </c>
    </row>
    <row r="7" spans="1:7" x14ac:dyDescent="0.25">
      <c r="A7" s="17" t="s">
        <v>102</v>
      </c>
      <c r="B7" s="40">
        <v>165116.3115872792</v>
      </c>
      <c r="C7" s="42">
        <v>0.28817518410546972</v>
      </c>
      <c r="D7" s="40">
        <v>55387.970905561742</v>
      </c>
      <c r="E7" s="42">
        <v>0.23416296422346591</v>
      </c>
      <c r="F7" s="40">
        <v>22472.302573587291</v>
      </c>
      <c r="G7" s="42">
        <v>0.32643777071203622</v>
      </c>
    </row>
    <row r="8" spans="1:7" ht="15.75" thickBot="1" x14ac:dyDescent="0.3">
      <c r="A8" s="68" t="s">
        <v>301</v>
      </c>
      <c r="B8" s="64">
        <v>16305.737018840009</v>
      </c>
      <c r="C8" s="69">
        <v>2.8458174254309129E-2</v>
      </c>
      <c r="D8" s="64">
        <v>6433.2131412700019</v>
      </c>
      <c r="E8" s="69">
        <v>2.7197606881278119E-2</v>
      </c>
      <c r="F8" s="64">
        <v>1843.9469928199981</v>
      </c>
      <c r="G8" s="69">
        <v>2.678559278366088E-2</v>
      </c>
    </row>
    <row r="9" spans="1:7" ht="15.75" thickBot="1" x14ac:dyDescent="0.3">
      <c r="A9" s="48" t="s">
        <v>459</v>
      </c>
      <c r="B9" s="49">
        <v>52541.892514473388</v>
      </c>
      <c r="C9" s="50">
        <v>9.1700628502742521E-2</v>
      </c>
      <c r="D9" s="49">
        <v>18507.175441221811</v>
      </c>
      <c r="E9" s="50">
        <v>7.8242531543705029E-2</v>
      </c>
      <c r="F9" s="49">
        <v>6663.0362645117757</v>
      </c>
      <c r="G9" s="50">
        <v>9.67887779740529E-2</v>
      </c>
    </row>
    <row r="10" spans="1:7" ht="15.75" thickBot="1" x14ac:dyDescent="0.3">
      <c r="A10" s="48" t="s">
        <v>76</v>
      </c>
      <c r="B10" s="49">
        <v>6648.0628213946056</v>
      </c>
      <c r="C10" s="50">
        <v>1.160277085336562E-2</v>
      </c>
      <c r="D10" s="49">
        <v>2765.293860688414</v>
      </c>
      <c r="E10" s="50">
        <v>1.1690794892483239E-2</v>
      </c>
      <c r="F10" s="49">
        <v>869.65777763572203</v>
      </c>
      <c r="G10" s="50">
        <v>1.26328463798568E-2</v>
      </c>
    </row>
    <row r="11" spans="1:7" x14ac:dyDescent="0.25">
      <c r="A11" s="51" t="s">
        <v>77</v>
      </c>
      <c r="B11" s="52">
        <v>89620.619232569981</v>
      </c>
      <c r="C11" s="53">
        <v>0.15641361049505029</v>
      </c>
      <c r="D11" s="52">
        <v>27682.288462379911</v>
      </c>
      <c r="E11" s="53">
        <v>0.1170320309059928</v>
      </c>
      <c r="F11" s="52">
        <v>13095.661538620039</v>
      </c>
      <c r="G11" s="53">
        <v>0.19023055357446941</v>
      </c>
    </row>
    <row r="12" spans="1:7" x14ac:dyDescent="0.25">
      <c r="A12" s="91"/>
      <c r="B12" s="87"/>
      <c r="C12" s="87"/>
      <c r="D12" s="91"/>
      <c r="E12" s="87"/>
      <c r="F12" s="87"/>
      <c r="G12" s="91"/>
    </row>
    <row r="13" spans="1:7" x14ac:dyDescent="0.25">
      <c r="A13" s="17" t="s">
        <v>72</v>
      </c>
      <c r="B13" s="40">
        <v>572972</v>
      </c>
      <c r="C13" s="93"/>
      <c r="D13" s="40">
        <v>236536</v>
      </c>
      <c r="E13" s="93"/>
      <c r="F13" s="40">
        <v>68841</v>
      </c>
      <c r="G13" s="93"/>
    </row>
    <row r="14" spans="1:7" ht="28.5" customHeight="1" x14ac:dyDescent="0.25">
      <c r="A14" s="86"/>
      <c r="B14" s="250" t="s">
        <v>14</v>
      </c>
      <c r="C14" s="250"/>
      <c r="D14" s="250" t="s">
        <v>15</v>
      </c>
      <c r="E14" s="250"/>
      <c r="F14" s="250" t="s">
        <v>16</v>
      </c>
      <c r="G14" s="250"/>
    </row>
    <row r="15" spans="1:7" x14ac:dyDescent="0.25">
      <c r="A15" s="46" t="s">
        <v>244</v>
      </c>
      <c r="B15" s="150" t="s">
        <v>6</v>
      </c>
      <c r="C15" s="150" t="s">
        <v>7</v>
      </c>
      <c r="D15" s="150" t="s">
        <v>6</v>
      </c>
      <c r="E15" s="150" t="s">
        <v>7</v>
      </c>
      <c r="F15" s="150" t="s">
        <v>6</v>
      </c>
      <c r="G15" s="150" t="s">
        <v>7</v>
      </c>
    </row>
    <row r="16" spans="1:7" x14ac:dyDescent="0.25">
      <c r="A16" s="17" t="s">
        <v>102</v>
      </c>
      <c r="B16" s="40">
        <v>35858.762016037334</v>
      </c>
      <c r="C16" s="42">
        <v>0.3388144111270015</v>
      </c>
      <c r="D16" s="40">
        <v>36616.424679837299</v>
      </c>
      <c r="E16" s="42">
        <v>0.31786470489029289</v>
      </c>
      <c r="F16" s="40">
        <v>14780.851412255501</v>
      </c>
      <c r="G16" s="42">
        <v>0.31743087819464622</v>
      </c>
    </row>
    <row r="17" spans="1:7" ht="15.75" thickBot="1" x14ac:dyDescent="0.3">
      <c r="A17" s="68" t="s">
        <v>301</v>
      </c>
      <c r="B17" s="64">
        <v>3216.273734619997</v>
      </c>
      <c r="C17" s="69">
        <v>3.038922233096486E-2</v>
      </c>
      <c r="D17" s="64">
        <v>3261.0915372000131</v>
      </c>
      <c r="E17" s="69">
        <v>2.830931496332317E-2</v>
      </c>
      <c r="F17" s="64">
        <v>1551.2116129300041</v>
      </c>
      <c r="G17" s="69">
        <v>3.3313538633493768E-2</v>
      </c>
    </row>
    <row r="18" spans="1:7" ht="15.75" thickBot="1" x14ac:dyDescent="0.3">
      <c r="A18" s="48" t="s">
        <v>459</v>
      </c>
      <c r="B18" s="49">
        <v>10661.25837502096</v>
      </c>
      <c r="C18" s="50">
        <v>0.1007337614329808</v>
      </c>
      <c r="D18" s="49">
        <v>11907.50708413692</v>
      </c>
      <c r="E18" s="50">
        <v>0.10336826324178069</v>
      </c>
      <c r="F18" s="49">
        <v>4802.9153495819191</v>
      </c>
      <c r="G18" s="50">
        <v>0.103146537015332</v>
      </c>
    </row>
    <row r="19" spans="1:7" ht="15.75" thickBot="1" x14ac:dyDescent="0.3">
      <c r="A19" s="48" t="s">
        <v>76</v>
      </c>
      <c r="B19" s="49">
        <v>1281.514521606523</v>
      </c>
      <c r="C19" s="50">
        <v>1.210849353345292E-2</v>
      </c>
      <c r="D19" s="49">
        <v>1187.0491348203029</v>
      </c>
      <c r="E19" s="50">
        <v>1.0304693214291449E-2</v>
      </c>
      <c r="F19" s="49">
        <v>544.54752664364344</v>
      </c>
      <c r="G19" s="50">
        <v>1.1694603699073179E-2</v>
      </c>
    </row>
    <row r="20" spans="1:7" x14ac:dyDescent="0.25">
      <c r="A20" s="51" t="s">
        <v>77</v>
      </c>
      <c r="B20" s="52">
        <v>20699.715384790001</v>
      </c>
      <c r="C20" s="53">
        <v>0.19558293382960429</v>
      </c>
      <c r="D20" s="52">
        <v>20260.776923680009</v>
      </c>
      <c r="E20" s="53">
        <v>0.17588243347089719</v>
      </c>
      <c r="F20" s="52">
        <v>7882.1769231000217</v>
      </c>
      <c r="G20" s="53">
        <v>0.16927619884674899</v>
      </c>
    </row>
    <row r="21" spans="1:7" x14ac:dyDescent="0.25">
      <c r="A21" s="91"/>
      <c r="B21" s="87"/>
      <c r="C21" s="87"/>
      <c r="D21" s="91"/>
      <c r="E21" s="87"/>
      <c r="F21" s="87"/>
      <c r="G21" s="91"/>
    </row>
    <row r="22" spans="1:7" x14ac:dyDescent="0.25">
      <c r="A22" s="17" t="s">
        <v>72</v>
      </c>
      <c r="B22" s="212">
        <v>105836</v>
      </c>
      <c r="C22" s="43"/>
      <c r="D22" s="40">
        <v>115195</v>
      </c>
      <c r="E22" s="43"/>
      <c r="F22" s="40">
        <v>46564</v>
      </c>
      <c r="G22" s="43"/>
    </row>
    <row r="23" spans="1:7" x14ac:dyDescent="0.25">
      <c r="A23" s="7" t="s">
        <v>247</v>
      </c>
    </row>
    <row r="24" spans="1:7" x14ac:dyDescent="0.25">
      <c r="A24" s="7" t="s">
        <v>367</v>
      </c>
    </row>
    <row r="25" spans="1:7" x14ac:dyDescent="0.25">
      <c r="A25" s="7" t="s">
        <v>368</v>
      </c>
    </row>
  </sheetData>
  <mergeCells count="6">
    <mergeCell ref="B5:C5"/>
    <mergeCell ref="D5:E5"/>
    <mergeCell ref="F5:G5"/>
    <mergeCell ref="B14:C14"/>
    <mergeCell ref="D14:E14"/>
    <mergeCell ref="F14:G14"/>
  </mergeCells>
  <hyperlinks>
    <hyperlink ref="A1" location="Forside!A1" display="Til forsiden" xr:uid="{00000000-0004-0000-14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3"/>
  <sheetViews>
    <sheetView workbookViewId="0">
      <selection activeCell="A2" sqref="A2"/>
    </sheetView>
  </sheetViews>
  <sheetFormatPr defaultRowHeight="15" x14ac:dyDescent="0.25"/>
  <cols>
    <col min="1" max="1" width="40.5703125" customWidth="1"/>
    <col min="2" max="4" width="14.7109375" customWidth="1"/>
  </cols>
  <sheetData>
    <row r="1" spans="1:4" x14ac:dyDescent="0.25">
      <c r="A1" s="2" t="s">
        <v>63</v>
      </c>
    </row>
    <row r="2" spans="1:4" x14ac:dyDescent="0.25">
      <c r="A2" s="243"/>
    </row>
    <row r="4" spans="1:4" x14ac:dyDescent="0.25">
      <c r="A4" t="s">
        <v>422</v>
      </c>
      <c r="B4" s="3"/>
      <c r="C4" s="3"/>
      <c r="D4" s="3"/>
    </row>
    <row r="5" spans="1:4" ht="28.5" customHeight="1" x14ac:dyDescent="0.25">
      <c r="A5" s="94"/>
      <c r="B5" s="95" t="s">
        <v>17</v>
      </c>
      <c r="C5" s="95" t="s">
        <v>78</v>
      </c>
      <c r="D5" s="95" t="s">
        <v>95</v>
      </c>
    </row>
    <row r="6" spans="1:4" x14ac:dyDescent="0.25">
      <c r="A6" s="177"/>
      <c r="B6" s="178" t="s">
        <v>7</v>
      </c>
      <c r="C6" s="178" t="s">
        <v>7</v>
      </c>
      <c r="D6" s="178" t="s">
        <v>379</v>
      </c>
    </row>
    <row r="7" spans="1:4" x14ac:dyDescent="0.25">
      <c r="A7" s="17" t="s">
        <v>102</v>
      </c>
      <c r="B7" s="42">
        <v>0.28817518410546877</v>
      </c>
      <c r="C7" s="42">
        <v>9.6416241638653172E-2</v>
      </c>
      <c r="D7" s="41">
        <v>1.988865560488096</v>
      </c>
    </row>
    <row r="8" spans="1:4" ht="15.75" thickBot="1" x14ac:dyDescent="0.3">
      <c r="A8" s="68" t="s">
        <v>301</v>
      </c>
      <c r="B8" s="69">
        <v>2.8458174254309309E-2</v>
      </c>
      <c r="C8" s="69">
        <v>1.7669166350052921E-2</v>
      </c>
      <c r="D8" s="65">
        <v>0.61061216417966802</v>
      </c>
    </row>
    <row r="9" spans="1:4" ht="15.75" thickBot="1" x14ac:dyDescent="0.3">
      <c r="A9" s="48" t="s">
        <v>459</v>
      </c>
      <c r="B9" s="50">
        <v>9.1700628502747045E-2</v>
      </c>
      <c r="C9" s="50">
        <v>2.8425410559302321E-2</v>
      </c>
      <c r="D9" s="59">
        <v>2.2260089370191243</v>
      </c>
    </row>
    <row r="10" spans="1:4" ht="15.75" thickBot="1" x14ac:dyDescent="0.3">
      <c r="A10" s="48" t="s">
        <v>76</v>
      </c>
      <c r="B10" s="50">
        <v>1.160277085336538E-2</v>
      </c>
      <c r="C10" s="50">
        <v>6.9786149360708928E-3</v>
      </c>
      <c r="D10" s="59">
        <v>0.66261800653210723</v>
      </c>
    </row>
    <row r="11" spans="1:4" x14ac:dyDescent="0.25">
      <c r="A11" s="51" t="s">
        <v>77</v>
      </c>
      <c r="B11" s="53">
        <v>0.1564136104950499</v>
      </c>
      <c r="C11" s="53">
        <v>4.3343049793232447E-2</v>
      </c>
      <c r="D11" s="60">
        <v>2.6087356852187207</v>
      </c>
    </row>
    <row r="12" spans="1:4" x14ac:dyDescent="0.25">
      <c r="A12" s="11" t="s">
        <v>245</v>
      </c>
    </row>
    <row r="13" spans="1:4" ht="15.75" x14ac:dyDescent="0.3">
      <c r="A13" s="13" t="s">
        <v>246</v>
      </c>
    </row>
  </sheetData>
  <hyperlinks>
    <hyperlink ref="A1" location="Forside!A1" display="Til forsiden" xr:uid="{00000000-0004-0000-15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4"/>
  <sheetViews>
    <sheetView workbookViewId="0">
      <selection activeCell="A29" sqref="A29"/>
    </sheetView>
  </sheetViews>
  <sheetFormatPr defaultRowHeight="15" x14ac:dyDescent="0.25"/>
  <cols>
    <col min="1" max="1" width="39.85546875" customWidth="1"/>
    <col min="2" max="7" width="10.7109375" customWidth="1"/>
  </cols>
  <sheetData>
    <row r="1" spans="1:10" x14ac:dyDescent="0.25">
      <c r="A1" s="2" t="s">
        <v>63</v>
      </c>
    </row>
    <row r="4" spans="1:10" x14ac:dyDescent="0.25">
      <c r="A4" t="s">
        <v>423</v>
      </c>
    </row>
    <row r="5" spans="1:10" ht="28.5" customHeight="1" x14ac:dyDescent="0.25">
      <c r="A5" s="86"/>
      <c r="B5" s="250" t="s">
        <v>2</v>
      </c>
      <c r="C5" s="250"/>
      <c r="D5" s="250" t="s">
        <v>3</v>
      </c>
      <c r="E5" s="250"/>
      <c r="F5" s="250" t="s">
        <v>4</v>
      </c>
      <c r="G5" s="250"/>
    </row>
    <row r="6" spans="1:10" x14ac:dyDescent="0.25">
      <c r="A6" s="46" t="s">
        <v>244</v>
      </c>
      <c r="B6" s="150" t="s">
        <v>6</v>
      </c>
      <c r="C6" s="150" t="s">
        <v>7</v>
      </c>
      <c r="D6" s="150" t="s">
        <v>6</v>
      </c>
      <c r="E6" s="150" t="s">
        <v>7</v>
      </c>
      <c r="F6" s="150" t="s">
        <v>6</v>
      </c>
      <c r="G6" s="150" t="s">
        <v>7</v>
      </c>
    </row>
    <row r="7" spans="1:10" x14ac:dyDescent="0.25">
      <c r="A7" s="17" t="s">
        <v>102</v>
      </c>
      <c r="B7" s="40">
        <v>44307.53331273979</v>
      </c>
      <c r="C7" s="42">
        <v>0.34296941908489792</v>
      </c>
      <c r="D7" s="40">
        <v>18141.092878997009</v>
      </c>
      <c r="E7" s="42">
        <v>0.30327147144667171</v>
      </c>
      <c r="F7" s="40">
        <v>4766.2487201519089</v>
      </c>
      <c r="G7" s="42">
        <v>0.34747019903418452</v>
      </c>
    </row>
    <row r="8" spans="1:10" ht="15.75" thickBot="1" x14ac:dyDescent="0.3">
      <c r="A8" s="68" t="s">
        <v>301</v>
      </c>
      <c r="B8" s="64">
        <v>4947.0423136900063</v>
      </c>
      <c r="C8" s="69">
        <v>3.8293357848174801E-2</v>
      </c>
      <c r="D8" s="64">
        <v>2094.8744072600089</v>
      </c>
      <c r="E8" s="69">
        <v>3.5020803224113287E-2</v>
      </c>
      <c r="F8" s="64">
        <v>555.08961067999951</v>
      </c>
      <c r="G8" s="69">
        <v>4.0467274963913363E-2</v>
      </c>
    </row>
    <row r="9" spans="1:10" ht="15.75" thickBot="1" x14ac:dyDescent="0.3">
      <c r="A9" s="48" t="s">
        <v>459</v>
      </c>
      <c r="B9" s="49">
        <v>14233.1836217412</v>
      </c>
      <c r="C9" s="50">
        <v>0.11017419281776331</v>
      </c>
      <c r="D9" s="49">
        <v>5763.2147161870689</v>
      </c>
      <c r="E9" s="50">
        <v>9.634582761354557E-2</v>
      </c>
      <c r="F9" s="49">
        <v>1396.044909041374</v>
      </c>
      <c r="G9" s="50">
        <v>0.10177479835542561</v>
      </c>
    </row>
    <row r="10" spans="1:10" ht="15.75" thickBot="1" x14ac:dyDescent="0.3">
      <c r="A10" s="48" t="s">
        <v>76</v>
      </c>
      <c r="B10" s="49">
        <v>1604.1612228485869</v>
      </c>
      <c r="C10" s="50">
        <v>1.241726184203322E-2</v>
      </c>
      <c r="D10" s="49">
        <v>832.42298594996146</v>
      </c>
      <c r="E10" s="50">
        <v>1.3915928081011761E-2</v>
      </c>
      <c r="F10" s="49">
        <v>169.2718926405137</v>
      </c>
      <c r="G10" s="50">
        <v>1.2340299820697939E-2</v>
      </c>
    </row>
    <row r="11" spans="1:10" x14ac:dyDescent="0.25">
      <c r="A11" s="51" t="s">
        <v>77</v>
      </c>
      <c r="B11" s="52">
        <v>23523.14615446005</v>
      </c>
      <c r="C11" s="53">
        <v>0.18208460657692699</v>
      </c>
      <c r="D11" s="52">
        <v>9450.580769600032</v>
      </c>
      <c r="E11" s="53">
        <v>0.15798891252800221</v>
      </c>
      <c r="F11" s="52">
        <v>2645.8423077900002</v>
      </c>
      <c r="G11" s="53">
        <v>0.19288782589414599</v>
      </c>
    </row>
    <row r="12" spans="1:10" x14ac:dyDescent="0.25">
      <c r="A12" s="55"/>
      <c r="B12" s="56"/>
      <c r="C12" s="56"/>
      <c r="D12" s="56"/>
      <c r="E12" s="56"/>
      <c r="F12" s="56"/>
      <c r="G12" s="55"/>
      <c r="J12" s="8"/>
    </row>
    <row r="13" spans="1:10" x14ac:dyDescent="0.25">
      <c r="A13" s="17" t="s">
        <v>79</v>
      </c>
      <c r="B13" s="40">
        <v>129188</v>
      </c>
      <c r="C13" s="43"/>
      <c r="D13" s="40">
        <v>59818</v>
      </c>
      <c r="E13" s="43"/>
      <c r="F13" s="40">
        <v>13717</v>
      </c>
      <c r="G13" s="17"/>
    </row>
    <row r="14" spans="1:10" ht="28.5" customHeight="1" x14ac:dyDescent="0.25">
      <c r="A14" s="44"/>
      <c r="B14" s="250" t="s">
        <v>14</v>
      </c>
      <c r="C14" s="250"/>
      <c r="D14" s="250" t="s">
        <v>15</v>
      </c>
      <c r="E14" s="250"/>
      <c r="F14" s="250" t="s">
        <v>16</v>
      </c>
      <c r="G14" s="250"/>
    </row>
    <row r="15" spans="1:10" x14ac:dyDescent="0.25">
      <c r="A15" s="46" t="s">
        <v>244</v>
      </c>
      <c r="B15" s="150" t="s">
        <v>6</v>
      </c>
      <c r="C15" s="150" t="s">
        <v>7</v>
      </c>
      <c r="D15" s="150" t="s">
        <v>6</v>
      </c>
      <c r="E15" s="150" t="s">
        <v>7</v>
      </c>
      <c r="F15" s="150" t="s">
        <v>6</v>
      </c>
      <c r="G15" s="150" t="s">
        <v>7</v>
      </c>
    </row>
    <row r="16" spans="1:10" x14ac:dyDescent="0.25">
      <c r="A16" s="17" t="s">
        <v>102</v>
      </c>
      <c r="B16" s="40">
        <v>9010.4670286748114</v>
      </c>
      <c r="C16" s="42">
        <v>0.39290398241289021</v>
      </c>
      <c r="D16" s="40">
        <v>9928.1041499053936</v>
      </c>
      <c r="E16" s="42">
        <v>0.39201232527463448</v>
      </c>
      <c r="F16" s="40">
        <v>2461.6205350106711</v>
      </c>
      <c r="G16" s="42">
        <v>0.33292135988783761</v>
      </c>
    </row>
    <row r="17" spans="1:7" ht="15.75" thickBot="1" x14ac:dyDescent="0.3">
      <c r="A17" s="68" t="s">
        <v>301</v>
      </c>
      <c r="B17" s="64">
        <v>1014.5066253</v>
      </c>
      <c r="C17" s="69">
        <v>4.4237850490559463E-2</v>
      </c>
      <c r="D17" s="64">
        <v>914.01700125999912</v>
      </c>
      <c r="E17" s="69">
        <v>3.6090065595040632E-2</v>
      </c>
      <c r="F17" s="64">
        <v>368.55466918999878</v>
      </c>
      <c r="G17" s="69">
        <v>4.9845099971598431E-2</v>
      </c>
    </row>
    <row r="18" spans="1:7" ht="15.75" thickBot="1" x14ac:dyDescent="0.3">
      <c r="A18" s="48" t="s">
        <v>459</v>
      </c>
      <c r="B18" s="49">
        <v>2842.03549197028</v>
      </c>
      <c r="C18" s="50">
        <v>0.12392776749532471</v>
      </c>
      <c r="D18" s="49">
        <v>3233.135979486271</v>
      </c>
      <c r="E18" s="50">
        <v>0.12766074308956291</v>
      </c>
      <c r="F18" s="49">
        <v>998.75252505620608</v>
      </c>
      <c r="G18" s="50">
        <v>0.1350760785848264</v>
      </c>
    </row>
    <row r="19" spans="1:7" ht="15.75" thickBot="1" x14ac:dyDescent="0.3">
      <c r="A19" s="48" t="s">
        <v>76</v>
      </c>
      <c r="B19" s="49">
        <v>259.89029600454381</v>
      </c>
      <c r="C19" s="50">
        <v>1.13325904157565E-2</v>
      </c>
      <c r="D19" s="49">
        <v>270.72039976910179</v>
      </c>
      <c r="E19" s="50">
        <v>1.068942587732377E-2</v>
      </c>
      <c r="F19" s="49">
        <v>71.855648484466585</v>
      </c>
      <c r="G19" s="50">
        <v>9.7181023105851472E-3</v>
      </c>
    </row>
    <row r="20" spans="1:7" x14ac:dyDescent="0.25">
      <c r="A20" s="51" t="s">
        <v>77</v>
      </c>
      <c r="B20" s="52">
        <v>4894.0346154000072</v>
      </c>
      <c r="C20" s="53">
        <v>0.21340577401125049</v>
      </c>
      <c r="D20" s="52">
        <v>5510.2307693900093</v>
      </c>
      <c r="E20" s="53">
        <v>0.21757209071270669</v>
      </c>
      <c r="F20" s="52">
        <v>1022.4576922799999</v>
      </c>
      <c r="G20" s="53">
        <v>0.1382820790208277</v>
      </c>
    </row>
    <row r="21" spans="1:7" x14ac:dyDescent="0.25">
      <c r="A21" s="55"/>
      <c r="B21" s="56"/>
      <c r="C21" s="56"/>
      <c r="D21" s="56"/>
      <c r="E21" s="56"/>
      <c r="F21" s="56"/>
      <c r="G21" s="56"/>
    </row>
    <row r="22" spans="1:7" x14ac:dyDescent="0.25">
      <c r="A22" s="17" t="s">
        <v>79</v>
      </c>
      <c r="B22" s="40">
        <v>22933</v>
      </c>
      <c r="C22" s="93"/>
      <c r="D22" s="40">
        <v>25326</v>
      </c>
      <c r="E22" s="93"/>
      <c r="F22" s="40">
        <v>7394</v>
      </c>
      <c r="G22" s="93"/>
    </row>
    <row r="23" spans="1:7" x14ac:dyDescent="0.25">
      <c r="A23" s="11" t="s">
        <v>245</v>
      </c>
    </row>
    <row r="24" spans="1:7" x14ac:dyDescent="0.25">
      <c r="A24" s="11" t="s">
        <v>248</v>
      </c>
    </row>
  </sheetData>
  <mergeCells count="6">
    <mergeCell ref="B5:C5"/>
    <mergeCell ref="D5:E5"/>
    <mergeCell ref="F5:G5"/>
    <mergeCell ref="B14:C14"/>
    <mergeCell ref="D14:E14"/>
    <mergeCell ref="F14:G14"/>
  </mergeCells>
  <hyperlinks>
    <hyperlink ref="A1" location="Forside!A1" display="Til forsiden" xr:uid="{00000000-0004-0000-16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4"/>
  <sheetViews>
    <sheetView workbookViewId="0">
      <selection activeCell="A9" sqref="A9"/>
    </sheetView>
  </sheetViews>
  <sheetFormatPr defaultRowHeight="15" x14ac:dyDescent="0.25"/>
  <cols>
    <col min="1" max="1" width="38.85546875" customWidth="1"/>
    <col min="2" max="2" width="16.7109375" customWidth="1"/>
    <col min="3" max="3" width="22" customWidth="1"/>
    <col min="4" max="4" width="14.7109375" customWidth="1"/>
  </cols>
  <sheetData>
    <row r="1" spans="1:4" x14ac:dyDescent="0.25">
      <c r="A1" s="2" t="s">
        <v>63</v>
      </c>
    </row>
    <row r="4" spans="1:4" x14ac:dyDescent="0.25">
      <c r="A4" t="s">
        <v>424</v>
      </c>
      <c r="B4" s="3"/>
      <c r="C4" s="3"/>
      <c r="D4" s="3"/>
    </row>
    <row r="5" spans="1:4" ht="28.5" customHeight="1" x14ac:dyDescent="0.25">
      <c r="A5" s="94"/>
      <c r="B5" s="95" t="s">
        <v>17</v>
      </c>
      <c r="C5" s="95" t="s">
        <v>18</v>
      </c>
      <c r="D5" s="95" t="s">
        <v>13</v>
      </c>
    </row>
    <row r="6" spans="1:4" x14ac:dyDescent="0.25">
      <c r="A6" s="46" t="s">
        <v>244</v>
      </c>
      <c r="B6" s="150" t="s">
        <v>7</v>
      </c>
      <c r="C6" s="150" t="s">
        <v>7</v>
      </c>
      <c r="D6" s="150" t="s">
        <v>19</v>
      </c>
    </row>
    <row r="7" spans="1:4" x14ac:dyDescent="0.25">
      <c r="A7" s="17" t="s">
        <v>102</v>
      </c>
      <c r="B7" s="42">
        <v>0.34296941908489992</v>
      </c>
      <c r="C7" s="42">
        <v>0.13079381814606561</v>
      </c>
      <c r="D7" s="41">
        <v>1.622214290754052</v>
      </c>
    </row>
    <row r="8" spans="1:4" ht="15.75" thickBot="1" x14ac:dyDescent="0.3">
      <c r="A8" s="68" t="s">
        <v>301</v>
      </c>
      <c r="B8" s="69">
        <v>3.8293357848174822E-2</v>
      </c>
      <c r="C8" s="69">
        <v>2.556294527391129E-2</v>
      </c>
      <c r="D8" s="65">
        <v>0.49800257512798279</v>
      </c>
    </row>
    <row r="9" spans="1:4" ht="15.75" thickBot="1" x14ac:dyDescent="0.3">
      <c r="A9" s="48" t="s">
        <v>459</v>
      </c>
      <c r="B9" s="50">
        <v>0.1101741928177627</v>
      </c>
      <c r="C9" s="50">
        <v>4.3768230328032162E-2</v>
      </c>
      <c r="D9" s="59">
        <v>1.5172183566032751</v>
      </c>
    </row>
    <row r="10" spans="1:4" ht="15.75" thickBot="1" x14ac:dyDescent="0.3">
      <c r="A10" s="48" t="s">
        <v>76</v>
      </c>
      <c r="B10" s="50">
        <v>1.2417261842033371E-2</v>
      </c>
      <c r="C10" s="50">
        <v>6.9020559648440196E-3</v>
      </c>
      <c r="D10" s="59">
        <v>0.79906710482808796</v>
      </c>
    </row>
    <row r="11" spans="1:4" x14ac:dyDescent="0.25">
      <c r="A11" s="51" t="s">
        <v>77</v>
      </c>
      <c r="B11" s="53">
        <v>0.1820846065769266</v>
      </c>
      <c r="C11" s="53">
        <v>5.4560586579278689E-2</v>
      </c>
      <c r="D11" s="60">
        <v>2.3372919536403902</v>
      </c>
    </row>
    <row r="12" spans="1:4" x14ac:dyDescent="0.25">
      <c r="A12" s="7" t="s">
        <v>251</v>
      </c>
    </row>
    <row r="13" spans="1:4" x14ac:dyDescent="0.25">
      <c r="A13" s="7" t="s">
        <v>249</v>
      </c>
    </row>
    <row r="14" spans="1:4" x14ac:dyDescent="0.25">
      <c r="A14" s="7" t="s">
        <v>250</v>
      </c>
    </row>
  </sheetData>
  <hyperlinks>
    <hyperlink ref="A1" location="Forside!A1" display="Til forsiden" xr:uid="{00000000-0004-0000-17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4"/>
  <sheetViews>
    <sheetView workbookViewId="0">
      <selection activeCell="A3" sqref="A3"/>
    </sheetView>
  </sheetViews>
  <sheetFormatPr defaultRowHeight="15" x14ac:dyDescent="0.25"/>
  <cols>
    <col min="1" max="1" width="41.42578125" customWidth="1"/>
    <col min="2" max="7" width="10.7109375" customWidth="1"/>
  </cols>
  <sheetData>
    <row r="1" spans="1:7" x14ac:dyDescent="0.25">
      <c r="A1" s="2" t="s">
        <v>63</v>
      </c>
    </row>
    <row r="4" spans="1:7" x14ac:dyDescent="0.25">
      <c r="A4" t="s">
        <v>425</v>
      </c>
    </row>
    <row r="5" spans="1:7" ht="28.5" customHeight="1" x14ac:dyDescent="0.25">
      <c r="A5" s="96"/>
      <c r="B5" s="251" t="s">
        <v>2</v>
      </c>
      <c r="C5" s="251"/>
      <c r="D5" s="251" t="s">
        <v>3</v>
      </c>
      <c r="E5" s="251"/>
      <c r="F5" s="251" t="s">
        <v>4</v>
      </c>
      <c r="G5" s="251"/>
    </row>
    <row r="6" spans="1:7" x14ac:dyDescent="0.25">
      <c r="A6" s="46" t="s">
        <v>244</v>
      </c>
      <c r="B6" s="150" t="s">
        <v>6</v>
      </c>
      <c r="C6" s="150" t="s">
        <v>7</v>
      </c>
      <c r="D6" s="150" t="s">
        <v>6</v>
      </c>
      <c r="E6" s="150" t="s">
        <v>7</v>
      </c>
      <c r="F6" s="150" t="s">
        <v>6</v>
      </c>
      <c r="G6" s="150" t="s">
        <v>7</v>
      </c>
    </row>
    <row r="7" spans="1:7" x14ac:dyDescent="0.25">
      <c r="A7" s="17" t="s">
        <v>102</v>
      </c>
      <c r="B7" s="40">
        <v>5929.5695683350777</v>
      </c>
      <c r="C7" s="42">
        <v>0.14679695908536319</v>
      </c>
      <c r="D7" s="40">
        <v>3269.5727593912411</v>
      </c>
      <c r="E7" s="42">
        <v>0.13768361306233379</v>
      </c>
      <c r="F7" s="231">
        <v>500.56604571251307</v>
      </c>
      <c r="G7" s="42">
        <v>0.15865801765848281</v>
      </c>
    </row>
    <row r="8" spans="1:7" ht="15.75" thickBot="1" x14ac:dyDescent="0.3">
      <c r="A8" s="68" t="s">
        <v>301</v>
      </c>
      <c r="B8" s="64">
        <v>1423.828262739999</v>
      </c>
      <c r="C8" s="69">
        <v>3.5249381396281497E-2</v>
      </c>
      <c r="D8" s="64">
        <v>823.49635539999883</v>
      </c>
      <c r="E8" s="69">
        <v>3.467791112140476E-2</v>
      </c>
      <c r="F8" s="232">
        <v>106.58191531999999</v>
      </c>
      <c r="G8" s="69">
        <v>3.3781906599049123E-2</v>
      </c>
    </row>
    <row r="9" spans="1:7" ht="15.75" thickBot="1" x14ac:dyDescent="0.3">
      <c r="A9" s="48" t="s">
        <v>459</v>
      </c>
      <c r="B9" s="49">
        <v>2728.4315857509741</v>
      </c>
      <c r="C9" s="50">
        <v>6.754713900306919E-2</v>
      </c>
      <c r="D9" s="49">
        <v>1369.2726140516079</v>
      </c>
      <c r="E9" s="50">
        <v>5.7660867227506983E-2</v>
      </c>
      <c r="F9" s="233">
        <v>227.24917624026321</v>
      </c>
      <c r="G9" s="50">
        <v>7.2028265052381371E-2</v>
      </c>
    </row>
    <row r="10" spans="1:7" ht="15.75" thickBot="1" x14ac:dyDescent="0.3">
      <c r="A10" s="48" t="s">
        <v>76</v>
      </c>
      <c r="B10" s="49">
        <v>368.19433514410179</v>
      </c>
      <c r="C10" s="50">
        <v>9.1153005506919953E-3</v>
      </c>
      <c r="D10" s="49">
        <v>219.46148219962851</v>
      </c>
      <c r="E10" s="50">
        <v>9.2416508274572994E-3</v>
      </c>
      <c r="F10" s="233">
        <v>30.950338752249689</v>
      </c>
      <c r="G10" s="50">
        <v>9.809933043502278E-3</v>
      </c>
    </row>
    <row r="11" spans="1:7" x14ac:dyDescent="0.25">
      <c r="A11" s="51" t="s">
        <v>77</v>
      </c>
      <c r="B11" s="52">
        <v>1409.1153847</v>
      </c>
      <c r="C11" s="53">
        <v>3.488513813532048E-2</v>
      </c>
      <c r="D11" s="52">
        <v>857.34230774000025</v>
      </c>
      <c r="E11" s="53">
        <v>3.6103183885964563E-2</v>
      </c>
      <c r="F11" s="234">
        <v>135.78461540000001</v>
      </c>
      <c r="G11" s="53">
        <v>4.3037912963549918E-2</v>
      </c>
    </row>
    <row r="12" spans="1:7" x14ac:dyDescent="0.25">
      <c r="A12" s="55"/>
      <c r="B12" s="56"/>
      <c r="C12" s="56"/>
      <c r="D12" s="56"/>
      <c r="E12" s="56"/>
      <c r="F12" s="56"/>
      <c r="G12" s="56"/>
    </row>
    <row r="13" spans="1:7" x14ac:dyDescent="0.25">
      <c r="A13" s="17" t="s">
        <v>80</v>
      </c>
      <c r="B13" s="40">
        <v>40393</v>
      </c>
      <c r="C13" s="40"/>
      <c r="D13" s="40">
        <v>23747</v>
      </c>
      <c r="E13" s="41"/>
      <c r="F13" s="40">
        <v>3155</v>
      </c>
      <c r="G13" s="41"/>
    </row>
    <row r="14" spans="1:7" ht="28.5" customHeight="1" x14ac:dyDescent="0.25">
      <c r="A14" s="97"/>
      <c r="B14" s="249" t="s">
        <v>14</v>
      </c>
      <c r="C14" s="249"/>
      <c r="D14" s="249" t="s">
        <v>15</v>
      </c>
      <c r="E14" s="249"/>
      <c r="F14" s="249" t="s">
        <v>16</v>
      </c>
      <c r="G14" s="249"/>
    </row>
    <row r="15" spans="1:7" x14ac:dyDescent="0.25">
      <c r="A15" s="46" t="s">
        <v>244</v>
      </c>
      <c r="B15" s="150" t="s">
        <v>6</v>
      </c>
      <c r="C15" s="150" t="s">
        <v>7</v>
      </c>
      <c r="D15" s="150" t="s">
        <v>6</v>
      </c>
      <c r="E15" s="150" t="s">
        <v>7</v>
      </c>
      <c r="F15" s="150" t="s">
        <v>6</v>
      </c>
      <c r="G15" s="150" t="s">
        <v>7</v>
      </c>
    </row>
    <row r="16" spans="1:7" x14ac:dyDescent="0.25">
      <c r="A16" s="17" t="s">
        <v>102</v>
      </c>
      <c r="B16" s="231">
        <v>747.5693385867886</v>
      </c>
      <c r="C16" s="42">
        <v>0.14052055236593769</v>
      </c>
      <c r="D16" s="40">
        <v>1258.5530669593441</v>
      </c>
      <c r="E16" s="42">
        <v>0.1837303747385903</v>
      </c>
      <c r="F16" s="231">
        <v>153.3083576851912</v>
      </c>
      <c r="G16" s="42">
        <v>0.11605477493201451</v>
      </c>
    </row>
    <row r="17" spans="1:7" ht="15.75" thickBot="1" x14ac:dyDescent="0.3">
      <c r="A17" s="68" t="s">
        <v>301</v>
      </c>
      <c r="B17" s="232">
        <v>191.03193017999979</v>
      </c>
      <c r="C17" s="69">
        <v>3.5908257552631537E-2</v>
      </c>
      <c r="D17" s="64">
        <v>264.54387396999999</v>
      </c>
      <c r="E17" s="69">
        <v>3.8619543645255473E-2</v>
      </c>
      <c r="F17" s="232">
        <v>38.174187870000011</v>
      </c>
      <c r="G17" s="69">
        <v>2.8897946911430741E-2</v>
      </c>
    </row>
    <row r="18" spans="1:7" ht="15.75" thickBot="1" x14ac:dyDescent="0.3">
      <c r="A18" s="48" t="s">
        <v>459</v>
      </c>
      <c r="B18" s="233">
        <v>358.7414532004758</v>
      </c>
      <c r="C18" s="50">
        <v>6.7432603985051839E-2</v>
      </c>
      <c r="D18" s="49">
        <v>690.0232628286268</v>
      </c>
      <c r="E18" s="50">
        <v>0.10073332304067539</v>
      </c>
      <c r="F18" s="233">
        <v>83.14507943000001</v>
      </c>
      <c r="G18" s="50">
        <v>6.2941013951551855E-2</v>
      </c>
    </row>
    <row r="19" spans="1:7" ht="15.75" thickBot="1" x14ac:dyDescent="0.3">
      <c r="A19" s="48" t="s">
        <v>76</v>
      </c>
      <c r="B19" s="233">
        <v>46.711339786313921</v>
      </c>
      <c r="C19" s="50">
        <v>8.7803270275026175E-3</v>
      </c>
      <c r="D19" s="49">
        <v>65.997468630718458</v>
      </c>
      <c r="E19" s="50">
        <v>9.6346669533895566E-3</v>
      </c>
      <c r="F19" s="233">
        <v>5.0737057751912316</v>
      </c>
      <c r="G19" s="50">
        <v>3.8408067942401459E-3</v>
      </c>
    </row>
    <row r="20" spans="1:7" x14ac:dyDescent="0.25">
      <c r="A20" s="51" t="s">
        <v>77</v>
      </c>
      <c r="B20" s="234">
        <v>151.08461542000001</v>
      </c>
      <c r="C20" s="53">
        <v>2.8399363800751871E-2</v>
      </c>
      <c r="D20" s="52">
        <v>237.98846153</v>
      </c>
      <c r="E20" s="53">
        <v>3.4742841099270068E-2</v>
      </c>
      <c r="F20" s="234">
        <v>26.91538461</v>
      </c>
      <c r="G20" s="53">
        <v>2.0375007274791829E-2</v>
      </c>
    </row>
    <row r="21" spans="1:7" x14ac:dyDescent="0.25">
      <c r="A21" s="55"/>
      <c r="B21" s="56"/>
      <c r="C21" s="56"/>
      <c r="D21" s="56"/>
      <c r="E21" s="56"/>
      <c r="F21" s="56"/>
      <c r="G21" s="56"/>
    </row>
    <row r="22" spans="1:7" x14ac:dyDescent="0.25">
      <c r="A22" s="17" t="s">
        <v>80</v>
      </c>
      <c r="B22" s="40">
        <v>5320</v>
      </c>
      <c r="C22" s="41"/>
      <c r="D22" s="40">
        <v>6850</v>
      </c>
      <c r="E22" s="41"/>
      <c r="F22" s="40">
        <v>1321</v>
      </c>
      <c r="G22" s="41"/>
    </row>
    <row r="23" spans="1:7" x14ac:dyDescent="0.25">
      <c r="A23" s="12" t="s">
        <v>245</v>
      </c>
    </row>
    <row r="24" spans="1:7" x14ac:dyDescent="0.25">
      <c r="A24" s="12" t="s">
        <v>252</v>
      </c>
    </row>
  </sheetData>
  <mergeCells count="6">
    <mergeCell ref="B5:C5"/>
    <mergeCell ref="D5:E5"/>
    <mergeCell ref="F5:G5"/>
    <mergeCell ref="B14:C14"/>
    <mergeCell ref="D14:E14"/>
    <mergeCell ref="F14:G14"/>
  </mergeCells>
  <hyperlinks>
    <hyperlink ref="A1" location="Forside!A1" display="Til forsiden" xr:uid="{00000000-0004-0000-18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5"/>
  <sheetViews>
    <sheetView workbookViewId="0">
      <selection activeCell="C25" sqref="C25"/>
    </sheetView>
  </sheetViews>
  <sheetFormatPr defaultRowHeight="15" x14ac:dyDescent="0.25"/>
  <cols>
    <col min="1" max="1" width="40.7109375" customWidth="1"/>
    <col min="2" max="4" width="14.7109375" customWidth="1"/>
  </cols>
  <sheetData>
    <row r="1" spans="1:4" x14ac:dyDescent="0.25">
      <c r="A1" s="2" t="s">
        <v>63</v>
      </c>
    </row>
    <row r="4" spans="1:4" x14ac:dyDescent="0.25">
      <c r="A4" t="s">
        <v>426</v>
      </c>
      <c r="B4" s="3"/>
      <c r="C4" s="3"/>
      <c r="D4" s="3"/>
    </row>
    <row r="5" spans="1:4" ht="28.5" customHeight="1" x14ac:dyDescent="0.25">
      <c r="A5" s="44"/>
      <c r="B5" s="34" t="s">
        <v>12</v>
      </c>
      <c r="C5" s="34" t="s">
        <v>18</v>
      </c>
      <c r="D5" s="34" t="s">
        <v>13</v>
      </c>
    </row>
    <row r="6" spans="1:4" x14ac:dyDescent="0.25">
      <c r="A6" s="46" t="s">
        <v>244</v>
      </c>
      <c r="B6" s="150" t="s">
        <v>7</v>
      </c>
      <c r="C6" s="150" t="s">
        <v>7</v>
      </c>
      <c r="D6" s="150" t="s">
        <v>19</v>
      </c>
    </row>
    <row r="7" spans="1:4" x14ac:dyDescent="0.25">
      <c r="A7" s="17" t="s">
        <v>102</v>
      </c>
      <c r="B7" s="42">
        <v>0.1000792694540933</v>
      </c>
      <c r="C7" s="42">
        <v>0.1467969590853633</v>
      </c>
      <c r="D7" s="42">
        <v>0.46680686106226515</v>
      </c>
    </row>
    <row r="8" spans="1:4" ht="15.75" thickBot="1" x14ac:dyDescent="0.3">
      <c r="A8" s="68" t="s">
        <v>301</v>
      </c>
      <c r="B8" s="69">
        <v>3.1447544146083278E-2</v>
      </c>
      <c r="C8" s="69">
        <v>3.5249381396281552E-2</v>
      </c>
      <c r="D8" s="69">
        <v>0.12089456755470611</v>
      </c>
    </row>
    <row r="9" spans="1:4" ht="15.75" thickBot="1" x14ac:dyDescent="0.3">
      <c r="A9" s="48" t="s">
        <v>459</v>
      </c>
      <c r="B9" s="50">
        <v>3.9896634663662077E-2</v>
      </c>
      <c r="C9" s="50">
        <v>6.7547139003069454E-2</v>
      </c>
      <c r="D9" s="50">
        <v>0.69305355132099644</v>
      </c>
    </row>
    <row r="10" spans="1:4" ht="15.75" thickBot="1" x14ac:dyDescent="0.3">
      <c r="A10" s="48" t="s">
        <v>76</v>
      </c>
      <c r="B10" s="50">
        <v>7.4722203699026171E-3</v>
      </c>
      <c r="C10" s="50">
        <v>9.1153005506920022E-3</v>
      </c>
      <c r="D10" s="50">
        <v>0.21989182591663831</v>
      </c>
    </row>
    <row r="11" spans="1:4" x14ac:dyDescent="0.25">
      <c r="A11" s="51" t="s">
        <v>77</v>
      </c>
      <c r="B11" s="53">
        <v>2.1262870274445241E-2</v>
      </c>
      <c r="C11" s="53">
        <v>3.4885138135320487E-2</v>
      </c>
      <c r="D11" s="53">
        <v>0.64065987729075136</v>
      </c>
    </row>
    <row r="12" spans="1:4" x14ac:dyDescent="0.25">
      <c r="A12" s="11" t="s">
        <v>296</v>
      </c>
    </row>
    <row r="13" spans="1:4" x14ac:dyDescent="0.25">
      <c r="A13" s="11" t="s">
        <v>295</v>
      </c>
    </row>
    <row r="14" spans="1:4" x14ac:dyDescent="0.25">
      <c r="A14" s="11" t="s">
        <v>294</v>
      </c>
    </row>
    <row r="15" spans="1:4" x14ac:dyDescent="0.25">
      <c r="A15" s="16"/>
    </row>
  </sheetData>
  <hyperlinks>
    <hyperlink ref="A1" location="Forside!A1" display="Til forsiden" xr:uid="{00000000-0004-0000-19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
  <sheetViews>
    <sheetView workbookViewId="0">
      <selection activeCell="A2" sqref="A2"/>
    </sheetView>
  </sheetViews>
  <sheetFormatPr defaultRowHeight="15" x14ac:dyDescent="0.25"/>
  <cols>
    <col min="1" max="1" width="15.85546875" customWidth="1"/>
    <col min="2" max="2" width="19.28515625" style="5" customWidth="1"/>
    <col min="3" max="3" width="16.5703125" style="5" customWidth="1"/>
    <col min="4" max="4" width="14.7109375" style="5" customWidth="1"/>
  </cols>
  <sheetData>
    <row r="1" spans="1:4" x14ac:dyDescent="0.25">
      <c r="A1" s="2" t="s">
        <v>63</v>
      </c>
    </row>
    <row r="4" spans="1:4" x14ac:dyDescent="0.25">
      <c r="A4" t="s">
        <v>427</v>
      </c>
      <c r="B4" s="4"/>
      <c r="C4" s="4"/>
      <c r="D4" s="4"/>
    </row>
    <row r="5" spans="1:4" ht="28.5" customHeight="1" x14ac:dyDescent="0.25">
      <c r="A5" s="96"/>
      <c r="B5" s="95" t="s">
        <v>75</v>
      </c>
      <c r="C5" s="95" t="s">
        <v>72</v>
      </c>
      <c r="D5" s="95" t="s">
        <v>7</v>
      </c>
    </row>
    <row r="6" spans="1:4" x14ac:dyDescent="0.25">
      <c r="A6" s="46" t="s">
        <v>73</v>
      </c>
      <c r="B6" s="150" t="s">
        <v>6</v>
      </c>
      <c r="C6" s="150" t="s">
        <v>6</v>
      </c>
      <c r="D6" s="150" t="s">
        <v>7</v>
      </c>
    </row>
    <row r="7" spans="1:4" x14ac:dyDescent="0.25">
      <c r="A7" s="17" t="s">
        <v>2</v>
      </c>
      <c r="B7" s="40">
        <v>22786.443100375265</v>
      </c>
      <c r="C7" s="40">
        <v>99664</v>
      </c>
      <c r="D7" s="42">
        <v>0.22863263666294015</v>
      </c>
    </row>
    <row r="8" spans="1:4" ht="15.75" thickBot="1" x14ac:dyDescent="0.3">
      <c r="A8" s="68" t="s">
        <v>3</v>
      </c>
      <c r="B8" s="64">
        <v>5396.6853832275056</v>
      </c>
      <c r="C8" s="64">
        <v>32047</v>
      </c>
      <c r="D8" s="69">
        <v>0.16839908207406323</v>
      </c>
    </row>
    <row r="9" spans="1:4" ht="15.75" thickBot="1" x14ac:dyDescent="0.3">
      <c r="A9" s="48" t="s">
        <v>4</v>
      </c>
      <c r="B9" s="49">
        <v>2993.1758263104703</v>
      </c>
      <c r="C9" s="49">
        <v>12151</v>
      </c>
      <c r="D9" s="50">
        <v>0.24633164565142543</v>
      </c>
    </row>
    <row r="10" spans="1:4" ht="15.75" thickBot="1" x14ac:dyDescent="0.3">
      <c r="A10" s="48" t="s">
        <v>14</v>
      </c>
      <c r="B10" s="49">
        <v>5460.0035762323114</v>
      </c>
      <c r="C10" s="49">
        <v>20436</v>
      </c>
      <c r="D10" s="50">
        <v>0.26717574751577172</v>
      </c>
    </row>
    <row r="11" spans="1:4" ht="15.75" thickBot="1" x14ac:dyDescent="0.3">
      <c r="A11" s="48" t="s">
        <v>15</v>
      </c>
      <c r="B11" s="49">
        <v>6269.286527731997</v>
      </c>
      <c r="C11" s="49">
        <v>24467</v>
      </c>
      <c r="D11" s="50">
        <v>0.25623437804929078</v>
      </c>
    </row>
    <row r="12" spans="1:4" x14ac:dyDescent="0.25">
      <c r="A12" s="51" t="s">
        <v>16</v>
      </c>
      <c r="B12" s="52">
        <v>2667.2917868729805</v>
      </c>
      <c r="C12" s="52">
        <v>10563</v>
      </c>
      <c r="D12" s="53">
        <v>0.25251271294830829</v>
      </c>
    </row>
    <row r="13" spans="1:4" x14ac:dyDescent="0.25">
      <c r="A13" s="7" t="s">
        <v>245</v>
      </c>
    </row>
    <row r="14" spans="1:4" x14ac:dyDescent="0.25">
      <c r="A14" s="7" t="s">
        <v>253</v>
      </c>
    </row>
  </sheetData>
  <hyperlinks>
    <hyperlink ref="A1" location="Forside!A1" display="Til forsiden" xr:uid="{00000000-0004-0000-1A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4"/>
  <sheetViews>
    <sheetView workbookViewId="0">
      <selection activeCell="A2" sqref="A2"/>
    </sheetView>
  </sheetViews>
  <sheetFormatPr defaultRowHeight="15" x14ac:dyDescent="0.25"/>
  <cols>
    <col min="1" max="1" width="15.85546875" customWidth="1"/>
    <col min="2" max="2" width="18.85546875" customWidth="1"/>
    <col min="3" max="3" width="16.5703125" customWidth="1"/>
    <col min="4" max="4" width="14.7109375" customWidth="1"/>
  </cols>
  <sheetData>
    <row r="1" spans="1:4" x14ac:dyDescent="0.25">
      <c r="A1" s="2" t="s">
        <v>63</v>
      </c>
    </row>
    <row r="4" spans="1:4" x14ac:dyDescent="0.25">
      <c r="A4" t="s">
        <v>428</v>
      </c>
      <c r="B4" s="3"/>
      <c r="C4" s="3"/>
      <c r="D4" s="3"/>
    </row>
    <row r="5" spans="1:4" ht="28.5" customHeight="1" x14ac:dyDescent="0.25">
      <c r="A5" s="96"/>
      <c r="B5" s="95" t="s">
        <v>75</v>
      </c>
      <c r="C5" s="95" t="s">
        <v>72</v>
      </c>
      <c r="D5" s="95" t="s">
        <v>7</v>
      </c>
    </row>
    <row r="6" spans="1:4" x14ac:dyDescent="0.25">
      <c r="A6" s="46" t="s">
        <v>73</v>
      </c>
      <c r="B6" s="150" t="s">
        <v>6</v>
      </c>
      <c r="C6" s="150" t="s">
        <v>6</v>
      </c>
      <c r="D6" s="150" t="s">
        <v>7</v>
      </c>
    </row>
    <row r="7" spans="1:4" x14ac:dyDescent="0.25">
      <c r="A7" s="17" t="s">
        <v>2</v>
      </c>
      <c r="B7" s="40">
        <v>21089.493646113297</v>
      </c>
      <c r="C7" s="40">
        <v>101921</v>
      </c>
      <c r="D7" s="42">
        <v>0.20692000319966736</v>
      </c>
    </row>
    <row r="8" spans="1:4" ht="15.75" thickBot="1" x14ac:dyDescent="0.3">
      <c r="A8" s="68" t="s">
        <v>3</v>
      </c>
      <c r="B8" s="64">
        <v>4855.1438597373335</v>
      </c>
      <c r="C8" s="64">
        <v>32654</v>
      </c>
      <c r="D8" s="69">
        <v>0.14868450602490763</v>
      </c>
    </row>
    <row r="9" spans="1:4" ht="15.75" thickBot="1" x14ac:dyDescent="0.3">
      <c r="A9" s="48" t="s">
        <v>4</v>
      </c>
      <c r="B9" s="49">
        <v>2728.8522115875667</v>
      </c>
      <c r="C9" s="49">
        <v>12109</v>
      </c>
      <c r="D9" s="50">
        <v>0.22535735499112777</v>
      </c>
    </row>
    <row r="10" spans="1:4" ht="15.75" thickBot="1" x14ac:dyDescent="0.3">
      <c r="A10" s="48" t="s">
        <v>14</v>
      </c>
      <c r="B10" s="49">
        <v>5004.8137528581146</v>
      </c>
      <c r="C10" s="49">
        <v>20718</v>
      </c>
      <c r="D10" s="50">
        <v>0.24156838270383793</v>
      </c>
    </row>
    <row r="11" spans="1:4" ht="15.75" thickBot="1" x14ac:dyDescent="0.3">
      <c r="A11" s="48" t="s">
        <v>15</v>
      </c>
      <c r="B11" s="49">
        <v>5925.7109641863781</v>
      </c>
      <c r="C11" s="49">
        <v>25714</v>
      </c>
      <c r="D11" s="50">
        <v>0.23044687579475684</v>
      </c>
    </row>
    <row r="12" spans="1:4" x14ac:dyDescent="0.25">
      <c r="A12" s="51" t="s">
        <v>16</v>
      </c>
      <c r="B12" s="52">
        <v>2574.9728577439018</v>
      </c>
      <c r="C12" s="52">
        <v>10726</v>
      </c>
      <c r="D12" s="53">
        <v>0.24006832535371078</v>
      </c>
    </row>
    <row r="13" spans="1:4" x14ac:dyDescent="0.25">
      <c r="A13" s="7" t="s">
        <v>245</v>
      </c>
    </row>
    <row r="14" spans="1:4" x14ac:dyDescent="0.25">
      <c r="A14" s="7" t="s">
        <v>248</v>
      </c>
    </row>
  </sheetData>
  <hyperlinks>
    <hyperlink ref="A1" location="Forside!A1" display="Til forsiden" xr:uid="{00000000-0004-0000-1B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9"/>
  <sheetViews>
    <sheetView workbookViewId="0"/>
  </sheetViews>
  <sheetFormatPr defaultRowHeight="15" x14ac:dyDescent="0.25"/>
  <cols>
    <col min="1" max="1" width="24" customWidth="1"/>
    <col min="2" max="9" width="10.7109375" customWidth="1"/>
  </cols>
  <sheetData>
    <row r="1" spans="1:9" x14ac:dyDescent="0.25">
      <c r="A1" s="2" t="s">
        <v>63</v>
      </c>
    </row>
    <row r="4" spans="1:9" x14ac:dyDescent="0.25">
      <c r="A4" t="s">
        <v>429</v>
      </c>
    </row>
    <row r="5" spans="1:9" ht="28.5" customHeight="1" x14ac:dyDescent="0.25">
      <c r="A5" s="34"/>
      <c r="B5" s="250" t="s">
        <v>302</v>
      </c>
      <c r="C5" s="250"/>
      <c r="D5" s="250" t="s">
        <v>81</v>
      </c>
      <c r="E5" s="250"/>
      <c r="F5" s="250" t="s">
        <v>84</v>
      </c>
      <c r="G5" s="250"/>
      <c r="H5" s="250" t="s">
        <v>85</v>
      </c>
      <c r="I5" s="250"/>
    </row>
    <row r="6" spans="1:9" ht="15.75" thickBot="1" x14ac:dyDescent="0.3">
      <c r="A6" s="37" t="s">
        <v>254</v>
      </c>
      <c r="B6" s="38" t="s">
        <v>6</v>
      </c>
      <c r="C6" s="38" t="s">
        <v>7</v>
      </c>
      <c r="D6" s="38" t="s">
        <v>6</v>
      </c>
      <c r="E6" s="38" t="s">
        <v>7</v>
      </c>
      <c r="F6" s="38" t="s">
        <v>6</v>
      </c>
      <c r="G6" s="38" t="s">
        <v>7</v>
      </c>
      <c r="H6" s="38" t="s">
        <v>6</v>
      </c>
      <c r="I6" s="38" t="s">
        <v>7</v>
      </c>
    </row>
    <row r="7" spans="1:9" x14ac:dyDescent="0.25">
      <c r="A7" s="153" t="s">
        <v>8</v>
      </c>
      <c r="B7" s="32"/>
      <c r="C7" s="179"/>
      <c r="D7" s="32"/>
      <c r="E7" s="180"/>
      <c r="F7" s="32"/>
      <c r="G7" s="179"/>
      <c r="H7" s="32"/>
      <c r="I7" s="180"/>
    </row>
    <row r="8" spans="1:9" x14ac:dyDescent="0.25">
      <c r="A8" s="17" t="s">
        <v>102</v>
      </c>
      <c r="B8" s="40">
        <v>572972</v>
      </c>
      <c r="C8" s="124">
        <v>1</v>
      </c>
      <c r="D8" s="40">
        <v>233296</v>
      </c>
      <c r="E8" s="124">
        <v>1</v>
      </c>
      <c r="F8" s="40">
        <v>159495</v>
      </c>
      <c r="G8" s="124">
        <v>1</v>
      </c>
      <c r="H8" s="40">
        <v>180181</v>
      </c>
      <c r="I8" s="124">
        <v>1</v>
      </c>
    </row>
    <row r="9" spans="1:9" ht="15.75" thickBot="1" x14ac:dyDescent="0.3">
      <c r="A9" s="68" t="s">
        <v>255</v>
      </c>
      <c r="B9" s="64">
        <v>192833</v>
      </c>
      <c r="C9" s="128">
        <v>0.33654873187520512</v>
      </c>
      <c r="D9" s="64">
        <v>79028</v>
      </c>
      <c r="E9" s="128">
        <v>0.33874562787188811</v>
      </c>
      <c r="F9" s="64">
        <v>52300</v>
      </c>
      <c r="G9" s="128">
        <v>0.32790996582964982</v>
      </c>
      <c r="H9" s="64">
        <v>61505</v>
      </c>
      <c r="I9" s="128">
        <v>0.34135119685205428</v>
      </c>
    </row>
    <row r="10" spans="1:9" ht="15.75" thickBot="1" x14ac:dyDescent="0.3">
      <c r="A10" s="48" t="s">
        <v>256</v>
      </c>
      <c r="B10" s="49">
        <v>79331</v>
      </c>
      <c r="C10" s="130">
        <v>0.1384552822825548</v>
      </c>
      <c r="D10" s="49">
        <v>58058</v>
      </c>
      <c r="E10" s="130">
        <v>0.2488598175708113</v>
      </c>
      <c r="F10" s="49">
        <v>10849</v>
      </c>
      <c r="G10" s="130">
        <v>6.8020941095332146E-2</v>
      </c>
      <c r="H10" s="49">
        <v>10424</v>
      </c>
      <c r="I10" s="130">
        <v>5.7852936769137699E-2</v>
      </c>
    </row>
    <row r="11" spans="1:9" ht="15.75" thickBot="1" x14ac:dyDescent="0.3">
      <c r="A11" s="48" t="s">
        <v>257</v>
      </c>
      <c r="B11" s="49">
        <v>150306</v>
      </c>
      <c r="C11" s="130">
        <v>0.26232695489482899</v>
      </c>
      <c r="D11" s="49">
        <v>36474</v>
      </c>
      <c r="E11" s="130">
        <v>0.1563421576023592</v>
      </c>
      <c r="F11" s="49">
        <v>47501</v>
      </c>
      <c r="G11" s="130">
        <v>0.29782124831499418</v>
      </c>
      <c r="H11" s="49">
        <v>66331</v>
      </c>
      <c r="I11" s="130">
        <v>0.36813537498404381</v>
      </c>
    </row>
    <row r="12" spans="1:9" ht="15.75" thickBot="1" x14ac:dyDescent="0.3">
      <c r="A12" s="48" t="s">
        <v>258</v>
      </c>
      <c r="B12" s="49">
        <v>22508</v>
      </c>
      <c r="C12" s="130">
        <v>3.9282896895485288E-2</v>
      </c>
      <c r="D12" s="49">
        <v>8346</v>
      </c>
      <c r="E12" s="130">
        <v>3.5774295315821963E-2</v>
      </c>
      <c r="F12" s="49">
        <v>6860</v>
      </c>
      <c r="G12" s="130">
        <v>4.3010752688172053E-2</v>
      </c>
      <c r="H12" s="49">
        <v>7302</v>
      </c>
      <c r="I12" s="130">
        <v>4.052591560708399E-2</v>
      </c>
    </row>
    <row r="13" spans="1:9" ht="15.75" thickBot="1" x14ac:dyDescent="0.3">
      <c r="A13" s="48" t="s">
        <v>259</v>
      </c>
      <c r="B13" s="49">
        <v>63806</v>
      </c>
      <c r="C13" s="130">
        <v>0.1113597174032937</v>
      </c>
      <c r="D13" s="49">
        <v>21835</v>
      </c>
      <c r="E13" s="130">
        <v>9.3593546395994792E-2</v>
      </c>
      <c r="F13" s="49">
        <v>22258</v>
      </c>
      <c r="G13" s="130">
        <v>0.13955296404275999</v>
      </c>
      <c r="H13" s="49">
        <v>19713</v>
      </c>
      <c r="I13" s="130">
        <v>0.1094066521997325</v>
      </c>
    </row>
    <row r="14" spans="1:9" ht="15.75" thickBot="1" x14ac:dyDescent="0.3">
      <c r="A14" s="48" t="s">
        <v>260</v>
      </c>
      <c r="B14" s="49">
        <v>16854</v>
      </c>
      <c r="C14" s="130">
        <v>2.9415049950084829E-2</v>
      </c>
      <c r="D14" s="49">
        <v>13039</v>
      </c>
      <c r="E14" s="130">
        <v>5.5890371030793501E-2</v>
      </c>
      <c r="F14" s="49">
        <v>2561</v>
      </c>
      <c r="G14" s="130">
        <v>1.6056929684316119E-2</v>
      </c>
      <c r="H14" s="49">
        <v>1254</v>
      </c>
      <c r="I14" s="130">
        <v>6.9596683335090828E-3</v>
      </c>
    </row>
    <row r="15" spans="1:9" ht="15.75" thickBot="1" x14ac:dyDescent="0.3">
      <c r="A15" s="48" t="s">
        <v>261</v>
      </c>
      <c r="B15" s="49">
        <v>31654</v>
      </c>
      <c r="C15" s="130">
        <v>5.5245282491989137E-2</v>
      </c>
      <c r="D15" s="49">
        <v>13613</v>
      </c>
      <c r="E15" s="130">
        <v>5.8350764693779568E-2</v>
      </c>
      <c r="F15" s="49">
        <v>11927</v>
      </c>
      <c r="G15" s="130">
        <v>7.4779773660616319E-2</v>
      </c>
      <c r="H15" s="49">
        <v>6114</v>
      </c>
      <c r="I15" s="130">
        <v>3.393254560691749E-2</v>
      </c>
    </row>
    <row r="16" spans="1:9" ht="15.75" thickBot="1" x14ac:dyDescent="0.3">
      <c r="A16" s="48" t="s">
        <v>262</v>
      </c>
      <c r="B16" s="49">
        <v>1805</v>
      </c>
      <c r="C16" s="130">
        <v>3.15024119852279E-3</v>
      </c>
      <c r="D16" s="49">
        <v>415</v>
      </c>
      <c r="E16" s="130">
        <v>1.778856045538715E-3</v>
      </c>
      <c r="F16" s="49">
        <v>973</v>
      </c>
      <c r="G16" s="130">
        <v>6.100504718016239E-3</v>
      </c>
      <c r="H16" s="49">
        <v>417</v>
      </c>
      <c r="I16" s="130">
        <v>2.314339469755412E-3</v>
      </c>
    </row>
    <row r="17" spans="1:9" x14ac:dyDescent="0.25">
      <c r="A17" s="51" t="s">
        <v>377</v>
      </c>
      <c r="B17" s="52">
        <v>13875</v>
      </c>
      <c r="C17" s="133">
        <v>2.4215843008035299E-2</v>
      </c>
      <c r="D17" s="52">
        <v>2488</v>
      </c>
      <c r="E17" s="133">
        <v>1.066456347301283E-2</v>
      </c>
      <c r="F17" s="52">
        <v>4266</v>
      </c>
      <c r="G17" s="133">
        <v>2.6746919966143139E-2</v>
      </c>
      <c r="H17" s="52">
        <v>7121</v>
      </c>
      <c r="I17" s="133">
        <v>3.9521370177765691E-2</v>
      </c>
    </row>
    <row r="18" spans="1:9" x14ac:dyDescent="0.25">
      <c r="A18" s="149" t="s">
        <v>9</v>
      </c>
      <c r="B18" s="27"/>
      <c r="C18" s="181"/>
      <c r="D18" s="27"/>
      <c r="E18" s="182"/>
      <c r="F18" s="27"/>
      <c r="G18" s="181"/>
      <c r="H18" s="27"/>
      <c r="I18" s="182"/>
    </row>
    <row r="19" spans="1:9" x14ac:dyDescent="0.25">
      <c r="A19" s="17" t="s">
        <v>102</v>
      </c>
      <c r="B19" s="40">
        <v>278249</v>
      </c>
      <c r="C19" s="124">
        <v>0.4856240793616442</v>
      </c>
      <c r="D19" s="40">
        <v>118382</v>
      </c>
      <c r="E19" s="124">
        <v>0.50743261779027504</v>
      </c>
      <c r="F19" s="40">
        <v>76927</v>
      </c>
      <c r="G19" s="124">
        <v>0.48231606006457878</v>
      </c>
      <c r="H19" s="40">
        <v>82940</v>
      </c>
      <c r="I19" s="124">
        <v>0.46031490556717969</v>
      </c>
    </row>
    <row r="20" spans="1:9" ht="15.75" thickBot="1" x14ac:dyDescent="0.3">
      <c r="A20" s="68" t="s">
        <v>255</v>
      </c>
      <c r="B20" s="64">
        <v>104730</v>
      </c>
      <c r="C20" s="128">
        <v>0.18278380095362429</v>
      </c>
      <c r="D20" s="64">
        <v>45498</v>
      </c>
      <c r="E20" s="128">
        <v>0.1950226321925794</v>
      </c>
      <c r="F20" s="64">
        <v>28760</v>
      </c>
      <c r="G20" s="128">
        <v>0.18031913226119939</v>
      </c>
      <c r="H20" s="64">
        <v>30472</v>
      </c>
      <c r="I20" s="128">
        <v>0.16911883050932119</v>
      </c>
    </row>
    <row r="21" spans="1:9" ht="15.75" thickBot="1" x14ac:dyDescent="0.3">
      <c r="A21" s="48" t="s">
        <v>256</v>
      </c>
      <c r="B21" s="49">
        <v>37609</v>
      </c>
      <c r="C21" s="130">
        <v>6.5638460518140498E-2</v>
      </c>
      <c r="D21" s="49">
        <v>26913</v>
      </c>
      <c r="E21" s="130">
        <v>0.1153598861532131</v>
      </c>
      <c r="F21" s="49">
        <v>5577</v>
      </c>
      <c r="G21" s="130">
        <v>3.4966613373459993E-2</v>
      </c>
      <c r="H21" s="49">
        <v>5119</v>
      </c>
      <c r="I21" s="130">
        <v>2.8410320733040669E-2</v>
      </c>
    </row>
    <row r="22" spans="1:9" ht="15.75" thickBot="1" x14ac:dyDescent="0.3">
      <c r="A22" s="48" t="s">
        <v>257</v>
      </c>
      <c r="B22" s="49">
        <v>72550</v>
      </c>
      <c r="C22" s="130">
        <v>0.12662049803480799</v>
      </c>
      <c r="D22" s="49">
        <v>20235</v>
      </c>
      <c r="E22" s="130">
        <v>8.6735306220423858E-2</v>
      </c>
      <c r="F22" s="49">
        <v>22161</v>
      </c>
      <c r="G22" s="130">
        <v>0.13894479450766481</v>
      </c>
      <c r="H22" s="49">
        <v>30154</v>
      </c>
      <c r="I22" s="130">
        <v>0.16735393853957961</v>
      </c>
    </row>
    <row r="23" spans="1:9" ht="15.75" thickBot="1" x14ac:dyDescent="0.3">
      <c r="A23" s="48" t="s">
        <v>258</v>
      </c>
      <c r="B23" s="49">
        <v>11901</v>
      </c>
      <c r="C23" s="130">
        <v>2.0770648478459681E-2</v>
      </c>
      <c r="D23" s="49">
        <v>4430</v>
      </c>
      <c r="E23" s="130">
        <v>1.8988752486112061E-2</v>
      </c>
      <c r="F23" s="49">
        <v>3500</v>
      </c>
      <c r="G23" s="130">
        <v>2.1944261575597979E-2</v>
      </c>
      <c r="H23" s="49">
        <v>3971</v>
      </c>
      <c r="I23" s="130">
        <v>2.203894972277877E-2</v>
      </c>
    </row>
    <row r="24" spans="1:9" ht="15.75" thickBot="1" x14ac:dyDescent="0.3">
      <c r="A24" s="48" t="s">
        <v>259</v>
      </c>
      <c r="B24" s="49">
        <v>20640</v>
      </c>
      <c r="C24" s="130">
        <v>3.6022702680061157E-2</v>
      </c>
      <c r="D24" s="49">
        <v>7722</v>
      </c>
      <c r="E24" s="130">
        <v>3.3099581647349288E-2</v>
      </c>
      <c r="F24" s="49">
        <v>7292</v>
      </c>
      <c r="G24" s="130">
        <v>4.5719301545502987E-2</v>
      </c>
      <c r="H24" s="49">
        <v>5626</v>
      </c>
      <c r="I24" s="130">
        <v>3.1224157930081421E-2</v>
      </c>
    </row>
    <row r="25" spans="1:9" ht="15.75" thickBot="1" x14ac:dyDescent="0.3">
      <c r="A25" s="48" t="s">
        <v>260</v>
      </c>
      <c r="B25" s="49">
        <v>7911</v>
      </c>
      <c r="C25" s="130">
        <v>1.3806957408040881E-2</v>
      </c>
      <c r="D25" s="49">
        <v>6048</v>
      </c>
      <c r="E25" s="130">
        <v>2.5924147863658181E-2</v>
      </c>
      <c r="F25" s="49">
        <v>1246</v>
      </c>
      <c r="G25" s="130">
        <v>7.8121571209128814E-3</v>
      </c>
      <c r="H25" s="49">
        <v>617</v>
      </c>
      <c r="I25" s="130">
        <v>3.4243344192783922E-3</v>
      </c>
    </row>
    <row r="26" spans="1:9" ht="15.75" thickBot="1" x14ac:dyDescent="0.3">
      <c r="A26" s="48" t="s">
        <v>261</v>
      </c>
      <c r="B26" s="49">
        <v>14473</v>
      </c>
      <c r="C26" s="130">
        <v>2.5259524025606842E-2</v>
      </c>
      <c r="D26" s="49">
        <v>5953</v>
      </c>
      <c r="E26" s="130">
        <v>2.551693985323366E-2</v>
      </c>
      <c r="F26" s="49">
        <v>5537</v>
      </c>
      <c r="G26" s="130">
        <v>3.4715821812596012E-2</v>
      </c>
      <c r="H26" s="49">
        <v>2983</v>
      </c>
      <c r="I26" s="130">
        <v>1.655557467213524E-2</v>
      </c>
    </row>
    <row r="27" spans="1:9" ht="15.75" thickBot="1" x14ac:dyDescent="0.3">
      <c r="A27" s="48" t="s">
        <v>262</v>
      </c>
      <c r="B27" s="49">
        <v>1034</v>
      </c>
      <c r="C27" s="130">
        <v>1.80462570596818E-3</v>
      </c>
      <c r="D27" s="49">
        <v>224</v>
      </c>
      <c r="E27" s="130">
        <v>9.6015362457993274E-4</v>
      </c>
      <c r="F27" s="49">
        <v>585</v>
      </c>
      <c r="G27" s="130">
        <v>3.6678265776356632E-3</v>
      </c>
      <c r="H27" s="49">
        <v>225</v>
      </c>
      <c r="I27" s="130">
        <v>1.2487443182133519E-3</v>
      </c>
    </row>
    <row r="28" spans="1:9" x14ac:dyDescent="0.25">
      <c r="A28" s="51" t="s">
        <v>377</v>
      </c>
      <c r="B28" s="52">
        <v>7401</v>
      </c>
      <c r="C28" s="133">
        <v>1.2916861556934721E-2</v>
      </c>
      <c r="D28" s="52">
        <v>1359</v>
      </c>
      <c r="E28" s="133">
        <v>5.8252177491255764E-3</v>
      </c>
      <c r="F28" s="52">
        <v>2269</v>
      </c>
      <c r="G28" s="133">
        <v>1.4226151290009091E-2</v>
      </c>
      <c r="H28" s="52">
        <v>3773</v>
      </c>
      <c r="I28" s="133">
        <v>2.0940054722751011E-2</v>
      </c>
    </row>
    <row r="29" spans="1:9" x14ac:dyDescent="0.25">
      <c r="A29" s="149" t="s">
        <v>10</v>
      </c>
      <c r="B29" s="27"/>
      <c r="C29" s="181"/>
      <c r="D29" s="27"/>
      <c r="E29" s="182"/>
      <c r="F29" s="27"/>
      <c r="G29" s="181"/>
      <c r="H29" s="27"/>
      <c r="I29" s="182"/>
    </row>
    <row r="30" spans="1:9" x14ac:dyDescent="0.25">
      <c r="A30" s="17" t="s">
        <v>102</v>
      </c>
      <c r="B30" s="40">
        <v>294723</v>
      </c>
      <c r="C30" s="124">
        <v>0.5143759206383558</v>
      </c>
      <c r="D30" s="40">
        <v>114914</v>
      </c>
      <c r="E30" s="124">
        <v>0.49256738220972501</v>
      </c>
      <c r="F30" s="40">
        <v>82568</v>
      </c>
      <c r="G30" s="124">
        <v>0.51768393993542117</v>
      </c>
      <c r="H30" s="40">
        <v>97241</v>
      </c>
      <c r="I30" s="124">
        <v>0.53968509443282031</v>
      </c>
    </row>
    <row r="31" spans="1:9" ht="15.75" thickBot="1" x14ac:dyDescent="0.3">
      <c r="A31" s="68" t="s">
        <v>255</v>
      </c>
      <c r="B31" s="64">
        <v>88103</v>
      </c>
      <c r="C31" s="128">
        <v>0.15376493092158081</v>
      </c>
      <c r="D31" s="64">
        <v>33530</v>
      </c>
      <c r="E31" s="128">
        <v>0.14372299567930871</v>
      </c>
      <c r="F31" s="64">
        <v>23540</v>
      </c>
      <c r="G31" s="128">
        <v>0.1475908335684504</v>
      </c>
      <c r="H31" s="64">
        <v>31033</v>
      </c>
      <c r="I31" s="128">
        <v>0.17223236634273309</v>
      </c>
    </row>
    <row r="32" spans="1:9" ht="15.75" thickBot="1" x14ac:dyDescent="0.3">
      <c r="A32" s="48" t="s">
        <v>256</v>
      </c>
      <c r="B32" s="49">
        <v>41722</v>
      </c>
      <c r="C32" s="130">
        <v>7.2816821764414313E-2</v>
      </c>
      <c r="D32" s="49">
        <v>31145</v>
      </c>
      <c r="E32" s="130">
        <v>0.13349993141759819</v>
      </c>
      <c r="F32" s="49">
        <v>5272</v>
      </c>
      <c r="G32" s="130">
        <v>3.3054327721872161E-2</v>
      </c>
      <c r="H32" s="49">
        <v>5305</v>
      </c>
      <c r="I32" s="130">
        <v>2.944261603609704E-2</v>
      </c>
    </row>
    <row r="33" spans="1:9" ht="15.75" thickBot="1" x14ac:dyDescent="0.3">
      <c r="A33" s="48" t="s">
        <v>257</v>
      </c>
      <c r="B33" s="49">
        <v>77756</v>
      </c>
      <c r="C33" s="130">
        <v>0.13570645686002111</v>
      </c>
      <c r="D33" s="49">
        <v>16239</v>
      </c>
      <c r="E33" s="130">
        <v>6.9606851381935397E-2</v>
      </c>
      <c r="F33" s="49">
        <v>25340</v>
      </c>
      <c r="G33" s="130">
        <v>0.1588764538073294</v>
      </c>
      <c r="H33" s="49">
        <v>36177</v>
      </c>
      <c r="I33" s="130">
        <v>0.2007814364444642</v>
      </c>
    </row>
    <row r="34" spans="1:9" ht="15.75" thickBot="1" x14ac:dyDescent="0.3">
      <c r="A34" s="48" t="s">
        <v>258</v>
      </c>
      <c r="B34" s="49">
        <v>10607</v>
      </c>
      <c r="C34" s="130">
        <v>1.851224841702561E-2</v>
      </c>
      <c r="D34" s="49">
        <v>3916</v>
      </c>
      <c r="E34" s="130">
        <v>1.6785542829709899E-2</v>
      </c>
      <c r="F34" s="49">
        <v>3360</v>
      </c>
      <c r="G34" s="130">
        <v>2.1066491112574061E-2</v>
      </c>
      <c r="H34" s="49">
        <v>3331</v>
      </c>
      <c r="I34" s="130">
        <v>1.8486965884305231E-2</v>
      </c>
    </row>
    <row r="35" spans="1:9" ht="15.75" thickBot="1" x14ac:dyDescent="0.3">
      <c r="A35" s="48" t="s">
        <v>259</v>
      </c>
      <c r="B35" s="49">
        <v>43166</v>
      </c>
      <c r="C35" s="130">
        <v>7.5337014723232551E-2</v>
      </c>
      <c r="D35" s="49">
        <v>14113</v>
      </c>
      <c r="E35" s="130">
        <v>6.0493964748645497E-2</v>
      </c>
      <c r="F35" s="49">
        <v>14966</v>
      </c>
      <c r="G35" s="130">
        <v>9.383366249725697E-2</v>
      </c>
      <c r="H35" s="49">
        <v>14087</v>
      </c>
      <c r="I35" s="130">
        <v>7.8182494269651071E-2</v>
      </c>
    </row>
    <row r="36" spans="1:9" ht="15.75" thickBot="1" x14ac:dyDescent="0.3">
      <c r="A36" s="48" t="s">
        <v>260</v>
      </c>
      <c r="B36" s="49">
        <v>8943</v>
      </c>
      <c r="C36" s="130">
        <v>1.560809254204394E-2</v>
      </c>
      <c r="D36" s="49">
        <v>6991</v>
      </c>
      <c r="E36" s="130">
        <v>2.9966223167135309E-2</v>
      </c>
      <c r="F36" s="49">
        <v>1315</v>
      </c>
      <c r="G36" s="130">
        <v>8.2447725634032416E-3</v>
      </c>
      <c r="H36" s="49">
        <v>637</v>
      </c>
      <c r="I36" s="130">
        <v>3.5353339142306902E-3</v>
      </c>
    </row>
    <row r="37" spans="1:9" ht="15.75" thickBot="1" x14ac:dyDescent="0.3">
      <c r="A37" s="48" t="s">
        <v>261</v>
      </c>
      <c r="B37" s="49">
        <v>17181</v>
      </c>
      <c r="C37" s="130">
        <v>2.9985758466382309E-2</v>
      </c>
      <c r="D37" s="49">
        <v>7660</v>
      </c>
      <c r="E37" s="130">
        <v>3.2833824840545922E-2</v>
      </c>
      <c r="F37" s="49">
        <v>6390</v>
      </c>
      <c r="G37" s="130">
        <v>4.0063951848020321E-2</v>
      </c>
      <c r="H37" s="49">
        <v>3131</v>
      </c>
      <c r="I37" s="130">
        <v>1.737697093478225E-2</v>
      </c>
    </row>
    <row r="38" spans="1:9" ht="15.75" thickBot="1" x14ac:dyDescent="0.3">
      <c r="A38" s="48" t="s">
        <v>262</v>
      </c>
      <c r="B38" s="49">
        <v>771</v>
      </c>
      <c r="C38" s="130">
        <v>1.34561549255461E-3</v>
      </c>
      <c r="D38" s="49">
        <v>191</v>
      </c>
      <c r="E38" s="130">
        <v>8.1870242095878208E-4</v>
      </c>
      <c r="F38" s="49">
        <v>388</v>
      </c>
      <c r="G38" s="130">
        <v>2.4326781403805758E-3</v>
      </c>
      <c r="H38" s="49">
        <v>192</v>
      </c>
      <c r="I38" s="130">
        <v>1.0655951515420601E-3</v>
      </c>
    </row>
    <row r="39" spans="1:9" x14ac:dyDescent="0.25">
      <c r="A39" s="51" t="s">
        <v>377</v>
      </c>
      <c r="B39" s="52">
        <v>6474</v>
      </c>
      <c r="C39" s="133">
        <v>1.129898145110058E-2</v>
      </c>
      <c r="D39" s="52">
        <v>1129</v>
      </c>
      <c r="E39" s="133">
        <v>4.8393457238872506E-3</v>
      </c>
      <c r="F39" s="52">
        <v>1997</v>
      </c>
      <c r="G39" s="133">
        <v>1.252076867613405E-2</v>
      </c>
      <c r="H39" s="52">
        <v>3348</v>
      </c>
      <c r="I39" s="133">
        <v>1.858131545501468E-2</v>
      </c>
    </row>
  </sheetData>
  <mergeCells count="4">
    <mergeCell ref="H5:I5"/>
    <mergeCell ref="F5:G5"/>
    <mergeCell ref="B5:C5"/>
    <mergeCell ref="D5:E5"/>
  </mergeCells>
  <hyperlinks>
    <hyperlink ref="A1" location="Forside!A1" display="Til forsiden" xr:uid="{00000000-0004-0000-1C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7"/>
  <sheetViews>
    <sheetView workbookViewId="0">
      <selection activeCell="H16" sqref="H16"/>
    </sheetView>
  </sheetViews>
  <sheetFormatPr defaultRowHeight="15" x14ac:dyDescent="0.25"/>
  <cols>
    <col min="1" max="1" width="25.140625" customWidth="1"/>
    <col min="2" max="9" width="10.7109375" customWidth="1"/>
  </cols>
  <sheetData>
    <row r="1" spans="1:9" x14ac:dyDescent="0.25">
      <c r="A1" s="2" t="s">
        <v>63</v>
      </c>
    </row>
    <row r="4" spans="1:9" x14ac:dyDescent="0.25">
      <c r="A4" t="s">
        <v>430</v>
      </c>
    </row>
    <row r="5" spans="1:9" ht="28.5" customHeight="1" x14ac:dyDescent="0.25">
      <c r="A5" s="34"/>
      <c r="B5" s="250" t="s">
        <v>102</v>
      </c>
      <c r="C5" s="250"/>
      <c r="D5" s="250" t="s">
        <v>308</v>
      </c>
      <c r="E5" s="250"/>
      <c r="F5" s="250" t="s">
        <v>105</v>
      </c>
      <c r="G5" s="250"/>
      <c r="H5" s="250" t="s">
        <v>106</v>
      </c>
      <c r="I5" s="250"/>
    </row>
    <row r="6" spans="1:9" x14ac:dyDescent="0.25">
      <c r="A6" s="46"/>
      <c r="B6" s="150" t="s">
        <v>6</v>
      </c>
      <c r="C6" s="150" t="s">
        <v>7</v>
      </c>
      <c r="D6" s="150" t="s">
        <v>6</v>
      </c>
      <c r="E6" s="150" t="s">
        <v>7</v>
      </c>
      <c r="F6" s="150" t="s">
        <v>6</v>
      </c>
      <c r="G6" s="150" t="s">
        <v>7</v>
      </c>
      <c r="H6" s="150" t="s">
        <v>6</v>
      </c>
      <c r="I6" s="150" t="s">
        <v>7</v>
      </c>
    </row>
    <row r="7" spans="1:9" x14ac:dyDescent="0.25">
      <c r="A7" s="17" t="s">
        <v>102</v>
      </c>
      <c r="B7" s="40">
        <v>572972</v>
      </c>
      <c r="C7" s="42">
        <v>1</v>
      </c>
      <c r="D7" s="40">
        <v>371082</v>
      </c>
      <c r="E7" s="42">
        <v>1</v>
      </c>
      <c r="F7" s="40">
        <v>159388</v>
      </c>
      <c r="G7" s="42">
        <v>1</v>
      </c>
      <c r="H7" s="40">
        <v>42502</v>
      </c>
      <c r="I7" s="42">
        <v>1</v>
      </c>
    </row>
    <row r="8" spans="1:9" ht="15.75" thickBot="1" x14ac:dyDescent="0.3">
      <c r="A8" s="68" t="s">
        <v>255</v>
      </c>
      <c r="B8" s="64">
        <v>192833</v>
      </c>
      <c r="C8" s="69">
        <v>0.33654873187520512</v>
      </c>
      <c r="D8" s="64">
        <v>121428</v>
      </c>
      <c r="E8" s="69">
        <v>0.32722686629909292</v>
      </c>
      <c r="F8" s="64">
        <v>56391</v>
      </c>
      <c r="G8" s="69">
        <v>0.35379702361532872</v>
      </c>
      <c r="H8" s="64">
        <v>15014</v>
      </c>
      <c r="I8" s="69">
        <v>0.35325396451931668</v>
      </c>
    </row>
    <row r="9" spans="1:9" ht="15.75" thickBot="1" x14ac:dyDescent="0.3">
      <c r="A9" s="48" t="s">
        <v>256</v>
      </c>
      <c r="B9" s="49">
        <v>79331</v>
      </c>
      <c r="C9" s="50">
        <v>0.1384552822825548</v>
      </c>
      <c r="D9" s="49">
        <v>48636</v>
      </c>
      <c r="E9" s="50">
        <v>0.131065370996168</v>
      </c>
      <c r="F9" s="49">
        <v>19040</v>
      </c>
      <c r="G9" s="50">
        <v>0.1194569227294401</v>
      </c>
      <c r="H9" s="49">
        <v>11655</v>
      </c>
      <c r="I9" s="50">
        <v>0.27422238953461009</v>
      </c>
    </row>
    <row r="10" spans="1:9" ht="15.75" thickBot="1" x14ac:dyDescent="0.3">
      <c r="A10" s="48" t="s">
        <v>257</v>
      </c>
      <c r="B10" s="49">
        <v>150306</v>
      </c>
      <c r="C10" s="50">
        <v>0.26232695489482899</v>
      </c>
      <c r="D10" s="49">
        <v>112978</v>
      </c>
      <c r="E10" s="50">
        <v>0.30445561897370388</v>
      </c>
      <c r="F10" s="49">
        <v>31718</v>
      </c>
      <c r="G10" s="50">
        <v>0.19899866991241499</v>
      </c>
      <c r="H10" s="49">
        <v>5610</v>
      </c>
      <c r="I10" s="50">
        <v>0.13199378852759869</v>
      </c>
    </row>
    <row r="11" spans="1:9" ht="15.75" thickBot="1" x14ac:dyDescent="0.3">
      <c r="A11" s="48" t="s">
        <v>258</v>
      </c>
      <c r="B11" s="49">
        <v>22508</v>
      </c>
      <c r="C11" s="50">
        <v>3.9282896895485288E-2</v>
      </c>
      <c r="D11" s="49">
        <v>13182</v>
      </c>
      <c r="E11" s="50">
        <v>3.5523145827606843E-2</v>
      </c>
      <c r="F11" s="49">
        <v>7950</v>
      </c>
      <c r="G11" s="50">
        <v>4.9878284437975262E-2</v>
      </c>
      <c r="H11" s="49">
        <v>1376</v>
      </c>
      <c r="I11" s="50">
        <v>3.237494706131476E-2</v>
      </c>
    </row>
    <row r="12" spans="1:9" ht="15.75" thickBot="1" x14ac:dyDescent="0.3">
      <c r="A12" s="48" t="s">
        <v>259</v>
      </c>
      <c r="B12" s="49">
        <v>63806</v>
      </c>
      <c r="C12" s="50">
        <v>0.1113597174032937</v>
      </c>
      <c r="D12" s="49">
        <v>40778</v>
      </c>
      <c r="E12" s="50">
        <v>0.1098894583946405</v>
      </c>
      <c r="F12" s="49">
        <v>18400</v>
      </c>
      <c r="G12" s="50">
        <v>0.115441563982232</v>
      </c>
      <c r="H12" s="49">
        <v>4628</v>
      </c>
      <c r="I12" s="50">
        <v>0.10888899345913131</v>
      </c>
    </row>
    <row r="13" spans="1:9" ht="15.75" thickBot="1" x14ac:dyDescent="0.3">
      <c r="A13" s="48" t="s">
        <v>260</v>
      </c>
      <c r="B13" s="49">
        <v>16854</v>
      </c>
      <c r="C13" s="50">
        <v>2.9415049950084829E-2</v>
      </c>
      <c r="D13" s="49">
        <v>10780</v>
      </c>
      <c r="E13" s="50">
        <v>2.9050182978425251E-2</v>
      </c>
      <c r="F13" s="49">
        <v>4587</v>
      </c>
      <c r="G13" s="50">
        <v>2.8778829021005349E-2</v>
      </c>
      <c r="H13" s="49">
        <v>1487</v>
      </c>
      <c r="I13" s="50">
        <v>3.4986588866406293E-2</v>
      </c>
    </row>
    <row r="14" spans="1:9" ht="15.75" thickBot="1" x14ac:dyDescent="0.3">
      <c r="A14" s="48" t="s">
        <v>261</v>
      </c>
      <c r="B14" s="49">
        <v>31654</v>
      </c>
      <c r="C14" s="50">
        <v>5.5245282491989137E-2</v>
      </c>
      <c r="D14" s="49">
        <v>17794</v>
      </c>
      <c r="E14" s="50">
        <v>4.7951665669582463E-2</v>
      </c>
      <c r="F14" s="49">
        <v>11764</v>
      </c>
      <c r="G14" s="50">
        <v>7.3807312972118358E-2</v>
      </c>
      <c r="H14" s="49">
        <v>2096</v>
      </c>
      <c r="I14" s="50">
        <v>4.9315326337584113E-2</v>
      </c>
    </row>
    <row r="15" spans="1:9" ht="15.75" thickBot="1" x14ac:dyDescent="0.3">
      <c r="A15" s="48" t="s">
        <v>262</v>
      </c>
      <c r="B15" s="49">
        <v>1805</v>
      </c>
      <c r="C15" s="50">
        <v>3.15024119852279E-3</v>
      </c>
      <c r="D15" s="49">
        <v>594</v>
      </c>
      <c r="E15" s="50">
        <v>1.600724368198942E-3</v>
      </c>
      <c r="F15" s="49">
        <v>1192</v>
      </c>
      <c r="G15" s="50">
        <v>7.4786056666750322E-3</v>
      </c>
      <c r="H15" s="49">
        <v>19</v>
      </c>
      <c r="I15" s="50">
        <v>4.4703778645710789E-4</v>
      </c>
    </row>
    <row r="16" spans="1:9" x14ac:dyDescent="0.25">
      <c r="A16" s="51" t="s">
        <v>377</v>
      </c>
      <c r="B16" s="52">
        <v>13875</v>
      </c>
      <c r="C16" s="53">
        <v>2.4215843008035299E-2</v>
      </c>
      <c r="D16" s="52">
        <v>4912</v>
      </c>
      <c r="E16" s="53">
        <v>1.3236966492581151E-2</v>
      </c>
      <c r="F16" s="52">
        <v>8346</v>
      </c>
      <c r="G16" s="53">
        <v>5.2362787662810252E-2</v>
      </c>
      <c r="H16" s="52">
        <v>617</v>
      </c>
      <c r="I16" s="53">
        <v>1.451696390758082E-2</v>
      </c>
    </row>
    <row r="17" spans="1:1" ht="15.75" x14ac:dyDescent="0.3">
      <c r="A17" s="13" t="s">
        <v>387</v>
      </c>
    </row>
  </sheetData>
  <mergeCells count="4">
    <mergeCell ref="H5:I5"/>
    <mergeCell ref="F5:G5"/>
    <mergeCell ref="D5:E5"/>
    <mergeCell ref="B5:C5"/>
  </mergeCells>
  <hyperlinks>
    <hyperlink ref="A1" location="Forside!A1" display="Til forsiden" xr:uid="{00000000-0004-0000-1D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
  <sheetViews>
    <sheetView workbookViewId="0">
      <selection activeCell="A46" sqref="A46"/>
    </sheetView>
  </sheetViews>
  <sheetFormatPr defaultRowHeight="15" x14ac:dyDescent="0.25"/>
  <cols>
    <col min="1" max="1" width="28.85546875" customWidth="1"/>
    <col min="2" max="7" width="13.5703125" customWidth="1"/>
    <col min="9" max="9" width="23.5703125" customWidth="1"/>
    <col min="10" max="15" width="10.28515625" customWidth="1"/>
  </cols>
  <sheetData>
    <row r="1" spans="1:15" x14ac:dyDescent="0.25">
      <c r="A1" s="2" t="s">
        <v>63</v>
      </c>
    </row>
    <row r="4" spans="1:15" x14ac:dyDescent="0.25">
      <c r="A4" t="s">
        <v>406</v>
      </c>
    </row>
    <row r="5" spans="1:15" ht="28.5" customHeight="1" x14ac:dyDescent="0.25">
      <c r="A5" s="44"/>
      <c r="B5" s="249" t="s">
        <v>2</v>
      </c>
      <c r="C5" s="249"/>
      <c r="D5" s="249" t="s">
        <v>3</v>
      </c>
      <c r="E5" s="249"/>
      <c r="F5" s="249" t="s">
        <v>4</v>
      </c>
      <c r="G5" s="249"/>
      <c r="H5" s="99"/>
      <c r="I5" s="44"/>
      <c r="J5" s="249" t="s">
        <v>14</v>
      </c>
      <c r="K5" s="249"/>
      <c r="L5" s="249" t="s">
        <v>15</v>
      </c>
      <c r="M5" s="249"/>
      <c r="N5" s="249" t="s">
        <v>16</v>
      </c>
      <c r="O5" s="249"/>
    </row>
    <row r="6" spans="1:15" ht="22.5" customHeight="1" thickBot="1" x14ac:dyDescent="0.3">
      <c r="A6" s="37" t="s">
        <v>5</v>
      </c>
      <c r="B6" s="38" t="s">
        <v>6</v>
      </c>
      <c r="C6" s="38" t="s">
        <v>7</v>
      </c>
      <c r="D6" s="38" t="s">
        <v>6</v>
      </c>
      <c r="E6" s="38" t="s">
        <v>7</v>
      </c>
      <c r="F6" s="38" t="s">
        <v>6</v>
      </c>
      <c r="G6" s="38" t="s">
        <v>7</v>
      </c>
      <c r="H6" s="99"/>
      <c r="I6" s="37" t="s">
        <v>5</v>
      </c>
      <c r="J6" s="38" t="s">
        <v>6</v>
      </c>
      <c r="K6" s="38" t="s">
        <v>7</v>
      </c>
      <c r="L6" s="38" t="s">
        <v>6</v>
      </c>
      <c r="M6" s="38" t="s">
        <v>7</v>
      </c>
      <c r="N6" s="38" t="s">
        <v>6</v>
      </c>
      <c r="O6" s="38" t="s">
        <v>7</v>
      </c>
    </row>
    <row r="7" spans="1:15" ht="22.5" customHeight="1" x14ac:dyDescent="0.25">
      <c r="A7" s="157" t="s">
        <v>8</v>
      </c>
      <c r="B7" s="158"/>
      <c r="C7" s="159"/>
      <c r="D7" s="158"/>
      <c r="E7" s="159"/>
      <c r="F7" s="158"/>
      <c r="G7" s="159"/>
      <c r="H7" s="99"/>
      <c r="I7" s="153" t="s">
        <v>8</v>
      </c>
      <c r="J7" s="154"/>
      <c r="K7" s="154"/>
      <c r="L7" s="154"/>
      <c r="M7" s="154"/>
      <c r="N7" s="154"/>
      <c r="O7" s="154"/>
    </row>
    <row r="8" spans="1:15" x14ac:dyDescent="0.25">
      <c r="A8" s="17" t="s">
        <v>102</v>
      </c>
      <c r="B8" s="146">
        <v>967482</v>
      </c>
      <c r="C8" s="144">
        <v>1</v>
      </c>
      <c r="D8" s="146">
        <v>389420</v>
      </c>
      <c r="E8" s="144">
        <v>1</v>
      </c>
      <c r="F8" s="146">
        <v>122263</v>
      </c>
      <c r="G8" s="144">
        <v>1</v>
      </c>
      <c r="H8" s="99"/>
      <c r="I8" s="17" t="s">
        <v>102</v>
      </c>
      <c r="J8" s="146">
        <v>184095</v>
      </c>
      <c r="K8" s="144">
        <v>1</v>
      </c>
      <c r="L8" s="146">
        <v>191191</v>
      </c>
      <c r="M8" s="144">
        <v>1</v>
      </c>
      <c r="N8" s="146">
        <v>80513</v>
      </c>
      <c r="O8" s="144">
        <v>1</v>
      </c>
    </row>
    <row r="9" spans="1:15" ht="15.75" thickBot="1" x14ac:dyDescent="0.3">
      <c r="A9" s="160" t="s">
        <v>369</v>
      </c>
      <c r="B9" s="161">
        <v>59839</v>
      </c>
      <c r="C9" s="162">
        <v>6.1850246309492062E-2</v>
      </c>
      <c r="D9" s="161">
        <v>25846</v>
      </c>
      <c r="E9" s="162">
        <v>6.6370499717528633E-2</v>
      </c>
      <c r="F9" s="161">
        <v>7451</v>
      </c>
      <c r="G9" s="162">
        <v>6.0942394673777017E-2</v>
      </c>
      <c r="H9" s="99"/>
      <c r="I9" s="160" t="s">
        <v>369</v>
      </c>
      <c r="J9" s="161">
        <v>10496</v>
      </c>
      <c r="K9" s="162">
        <v>5.7014041663271682E-2</v>
      </c>
      <c r="L9" s="161">
        <v>11814</v>
      </c>
      <c r="M9" s="162">
        <v>6.1791611529831432E-2</v>
      </c>
      <c r="N9" s="161">
        <v>4232</v>
      </c>
      <c r="O9" s="162">
        <v>5.2562940146311778E-2</v>
      </c>
    </row>
    <row r="10" spans="1:15" ht="15.75" thickBot="1" x14ac:dyDescent="0.3">
      <c r="A10" s="123" t="s">
        <v>370</v>
      </c>
      <c r="B10" s="145">
        <v>105323</v>
      </c>
      <c r="C10" s="131">
        <v>0.1088630072704195</v>
      </c>
      <c r="D10" s="145">
        <v>47290</v>
      </c>
      <c r="E10" s="131">
        <v>0.1214370088850085</v>
      </c>
      <c r="F10" s="145">
        <v>13546</v>
      </c>
      <c r="G10" s="131">
        <v>0.1107939442022525</v>
      </c>
      <c r="H10" s="99"/>
      <c r="I10" s="123" t="s">
        <v>370</v>
      </c>
      <c r="J10" s="145">
        <v>17867</v>
      </c>
      <c r="K10" s="131">
        <v>9.7053151905266297E-2</v>
      </c>
      <c r="L10" s="145">
        <v>19765</v>
      </c>
      <c r="M10" s="131">
        <v>0.1033782970955746</v>
      </c>
      <c r="N10" s="145">
        <v>6855</v>
      </c>
      <c r="O10" s="131">
        <v>8.5141529939264465E-2</v>
      </c>
    </row>
    <row r="11" spans="1:15" ht="15.75" thickBot="1" x14ac:dyDescent="0.3">
      <c r="A11" s="123" t="s">
        <v>236</v>
      </c>
      <c r="B11" s="145">
        <v>92605</v>
      </c>
      <c r="C11" s="131">
        <v>9.5717543065400701E-2</v>
      </c>
      <c r="D11" s="145">
        <v>34572</v>
      </c>
      <c r="E11" s="131">
        <v>8.8778182938729397E-2</v>
      </c>
      <c r="F11" s="145">
        <v>10411</v>
      </c>
      <c r="G11" s="131">
        <v>8.5152499120747904E-2</v>
      </c>
      <c r="H11" s="99"/>
      <c r="I11" s="123" t="s">
        <v>236</v>
      </c>
      <c r="J11" s="145">
        <v>17519</v>
      </c>
      <c r="K11" s="131">
        <v>9.5162823542192895E-2</v>
      </c>
      <c r="L11" s="145">
        <v>20760</v>
      </c>
      <c r="M11" s="131">
        <v>0.1085825169594803</v>
      </c>
      <c r="N11" s="145">
        <v>9343</v>
      </c>
      <c r="O11" s="131">
        <v>0.1160433718778334</v>
      </c>
    </row>
    <row r="12" spans="1:15" ht="15.75" thickBot="1" x14ac:dyDescent="0.3">
      <c r="A12" s="123" t="s">
        <v>237</v>
      </c>
      <c r="B12" s="145">
        <v>140691</v>
      </c>
      <c r="C12" s="131">
        <v>0.14541975974746821</v>
      </c>
      <c r="D12" s="145">
        <v>55094</v>
      </c>
      <c r="E12" s="131">
        <v>0.14147706846078781</v>
      </c>
      <c r="F12" s="145">
        <v>15674</v>
      </c>
      <c r="G12" s="131">
        <v>0.12819904631818291</v>
      </c>
      <c r="H12" s="99"/>
      <c r="I12" s="123" t="s">
        <v>237</v>
      </c>
      <c r="J12" s="145">
        <v>26690</v>
      </c>
      <c r="K12" s="131">
        <v>0.1449794942828431</v>
      </c>
      <c r="L12" s="145">
        <v>30559</v>
      </c>
      <c r="M12" s="131">
        <v>0.1598349294684373</v>
      </c>
      <c r="N12" s="145">
        <v>12674</v>
      </c>
      <c r="O12" s="131">
        <v>0.15741557264044309</v>
      </c>
    </row>
    <row r="13" spans="1:15" ht="15.75" thickBot="1" x14ac:dyDescent="0.3">
      <c r="A13" s="123" t="s">
        <v>82</v>
      </c>
      <c r="B13" s="145">
        <v>159495</v>
      </c>
      <c r="C13" s="131">
        <v>0.16485578026257849</v>
      </c>
      <c r="D13" s="145">
        <v>70542</v>
      </c>
      <c r="E13" s="131">
        <v>0.18114632016845569</v>
      </c>
      <c r="F13" s="145">
        <v>19519</v>
      </c>
      <c r="G13" s="131">
        <v>0.15964764483122451</v>
      </c>
      <c r="H13" s="99"/>
      <c r="I13" s="123" t="s">
        <v>82</v>
      </c>
      <c r="J13" s="145">
        <v>27843</v>
      </c>
      <c r="K13" s="131">
        <v>0.15124256498003749</v>
      </c>
      <c r="L13" s="145">
        <v>30185</v>
      </c>
      <c r="M13" s="131">
        <v>0.1578787704442155</v>
      </c>
      <c r="N13" s="145">
        <v>11406</v>
      </c>
      <c r="O13" s="131">
        <v>0.14166656316371271</v>
      </c>
    </row>
    <row r="14" spans="1:15" ht="15.75" thickBot="1" x14ac:dyDescent="0.3">
      <c r="A14" s="123" t="s">
        <v>83</v>
      </c>
      <c r="B14" s="145">
        <v>180181</v>
      </c>
      <c r="C14" s="131">
        <v>0.18623705660673789</v>
      </c>
      <c r="D14" s="145">
        <v>76328</v>
      </c>
      <c r="E14" s="131">
        <v>0.19600431410816091</v>
      </c>
      <c r="F14" s="145">
        <v>23237</v>
      </c>
      <c r="G14" s="131">
        <v>0.1900574989980616</v>
      </c>
      <c r="H14" s="99"/>
      <c r="I14" s="123" t="s">
        <v>83</v>
      </c>
      <c r="J14" s="145">
        <v>33784</v>
      </c>
      <c r="K14" s="131">
        <v>0.18351394660365569</v>
      </c>
      <c r="L14" s="145">
        <v>33691</v>
      </c>
      <c r="M14" s="131">
        <v>0.17621645370336469</v>
      </c>
      <c r="N14" s="145">
        <v>13141</v>
      </c>
      <c r="O14" s="131">
        <v>0.16321587818116329</v>
      </c>
    </row>
    <row r="15" spans="1:15" ht="15.75" thickBot="1" x14ac:dyDescent="0.3">
      <c r="A15" s="123" t="s">
        <v>238</v>
      </c>
      <c r="B15" s="145">
        <v>156214</v>
      </c>
      <c r="C15" s="131">
        <v>0.1614645026987582</v>
      </c>
      <c r="D15" s="145">
        <v>56492</v>
      </c>
      <c r="E15" s="131">
        <v>0.14506702275178471</v>
      </c>
      <c r="F15" s="145">
        <v>21646</v>
      </c>
      <c r="G15" s="131">
        <v>0.17704456785781469</v>
      </c>
      <c r="H15" s="99"/>
      <c r="I15" s="123" t="s">
        <v>238</v>
      </c>
      <c r="J15" s="145">
        <v>33385</v>
      </c>
      <c r="K15" s="131">
        <v>0.18134658735978709</v>
      </c>
      <c r="L15" s="145">
        <v>30328</v>
      </c>
      <c r="M15" s="131">
        <v>0.1586267136005356</v>
      </c>
      <c r="N15" s="145">
        <v>14363</v>
      </c>
      <c r="O15" s="131">
        <v>0.17839355135195559</v>
      </c>
    </row>
    <row r="16" spans="1:15" ht="15.75" thickBot="1" x14ac:dyDescent="0.3">
      <c r="A16" s="123" t="s">
        <v>371</v>
      </c>
      <c r="B16" s="145">
        <v>73134</v>
      </c>
      <c r="C16" s="131">
        <v>7.5592104039144917E-2</v>
      </c>
      <c r="D16" s="145">
        <v>23256</v>
      </c>
      <c r="E16" s="131">
        <v>5.9719582969544452E-2</v>
      </c>
      <c r="F16" s="145">
        <v>10779</v>
      </c>
      <c r="G16" s="131">
        <v>8.8162403997938871E-2</v>
      </c>
      <c r="H16" s="99"/>
      <c r="I16" s="123" t="s">
        <v>371</v>
      </c>
      <c r="J16" s="145">
        <v>16511</v>
      </c>
      <c r="K16" s="131">
        <v>8.9687389662945774E-2</v>
      </c>
      <c r="L16" s="145">
        <v>14089</v>
      </c>
      <c r="M16" s="131">
        <v>7.3690707198560607E-2</v>
      </c>
      <c r="N16" s="145">
        <v>8499</v>
      </c>
      <c r="O16" s="131">
        <v>0.1055605926993156</v>
      </c>
    </row>
    <row r="17" spans="1:15" ht="22.5" customHeight="1" x14ac:dyDescent="0.25">
      <c r="A17" s="149" t="s">
        <v>9</v>
      </c>
      <c r="B17" s="163"/>
      <c r="C17" s="150"/>
      <c r="D17" s="164"/>
      <c r="E17" s="150"/>
      <c r="F17" s="165"/>
      <c r="G17" s="150"/>
      <c r="H17" s="99"/>
      <c r="I17" s="149" t="s">
        <v>9</v>
      </c>
      <c r="J17" s="163"/>
      <c r="K17" s="150"/>
      <c r="L17" s="163"/>
      <c r="M17" s="150"/>
      <c r="N17" s="163"/>
      <c r="O17" s="150"/>
    </row>
    <row r="18" spans="1:15" x14ac:dyDescent="0.25">
      <c r="A18" s="17" t="s">
        <v>102</v>
      </c>
      <c r="B18" s="146">
        <v>451057</v>
      </c>
      <c r="C18" s="144">
        <v>0.46621745934291281</v>
      </c>
      <c r="D18" s="146">
        <v>183002</v>
      </c>
      <c r="E18" s="144">
        <v>0.46993477479328227</v>
      </c>
      <c r="F18" s="146">
        <v>55083</v>
      </c>
      <c r="G18" s="144">
        <v>0.45052877812584352</v>
      </c>
      <c r="H18" s="99"/>
      <c r="I18" s="17" t="s">
        <v>102</v>
      </c>
      <c r="J18" s="146">
        <v>86119</v>
      </c>
      <c r="K18" s="144">
        <v>0.46779651810206679</v>
      </c>
      <c r="L18" s="146">
        <v>89212</v>
      </c>
      <c r="M18" s="144">
        <v>0.4666119221093043</v>
      </c>
      <c r="N18" s="146">
        <v>37641</v>
      </c>
      <c r="O18" s="144">
        <v>0.46751456286562421</v>
      </c>
    </row>
    <row r="19" spans="1:15" ht="15.75" thickBot="1" x14ac:dyDescent="0.3">
      <c r="A19" s="160" t="s">
        <v>369</v>
      </c>
      <c r="B19" s="161">
        <v>30516</v>
      </c>
      <c r="C19" s="162">
        <v>3.1541672093124223E-2</v>
      </c>
      <c r="D19" s="161">
        <v>13131</v>
      </c>
      <c r="E19" s="162">
        <v>3.3719377535822513E-2</v>
      </c>
      <c r="F19" s="161">
        <v>3802</v>
      </c>
      <c r="G19" s="162">
        <v>3.109689767141326E-2</v>
      </c>
      <c r="H19" s="99"/>
      <c r="I19" s="160" t="s">
        <v>369</v>
      </c>
      <c r="J19" s="161">
        <v>5381</v>
      </c>
      <c r="K19" s="162">
        <v>2.922947391292539E-2</v>
      </c>
      <c r="L19" s="161">
        <v>6028</v>
      </c>
      <c r="M19" s="162">
        <v>3.1528680743340427E-2</v>
      </c>
      <c r="N19" s="161">
        <v>2174</v>
      </c>
      <c r="O19" s="162">
        <v>2.700185063281706E-2</v>
      </c>
    </row>
    <row r="20" spans="1:15" ht="15.75" thickBot="1" x14ac:dyDescent="0.3">
      <c r="A20" s="123" t="s">
        <v>370</v>
      </c>
      <c r="B20" s="145">
        <v>53987</v>
      </c>
      <c r="C20" s="131">
        <v>5.5801554964330077E-2</v>
      </c>
      <c r="D20" s="145">
        <v>24255</v>
      </c>
      <c r="E20" s="131">
        <v>6.2284936572338349E-2</v>
      </c>
      <c r="F20" s="145">
        <v>6985</v>
      </c>
      <c r="G20" s="131">
        <v>5.713093904124715E-2</v>
      </c>
      <c r="H20" s="99"/>
      <c r="I20" s="123" t="s">
        <v>370</v>
      </c>
      <c r="J20" s="145">
        <v>9199</v>
      </c>
      <c r="K20" s="131">
        <v>4.9968766126184852E-2</v>
      </c>
      <c r="L20" s="145">
        <v>10010</v>
      </c>
      <c r="M20" s="131">
        <v>5.2356020942408377E-2</v>
      </c>
      <c r="N20" s="145">
        <v>3538</v>
      </c>
      <c r="O20" s="131">
        <v>4.3943214139331527E-2</v>
      </c>
    </row>
    <row r="21" spans="1:15" ht="15.75" thickBot="1" x14ac:dyDescent="0.3">
      <c r="A21" s="123" t="s">
        <v>236</v>
      </c>
      <c r="B21" s="145">
        <v>46386</v>
      </c>
      <c r="C21" s="131">
        <v>4.7945078047963677E-2</v>
      </c>
      <c r="D21" s="145">
        <v>17370</v>
      </c>
      <c r="E21" s="131">
        <v>4.4604796877407427E-2</v>
      </c>
      <c r="F21" s="145">
        <v>5183</v>
      </c>
      <c r="G21" s="131">
        <v>4.2392220050219608E-2</v>
      </c>
      <c r="H21" s="99"/>
      <c r="I21" s="123" t="s">
        <v>236</v>
      </c>
      <c r="J21" s="145">
        <v>8843</v>
      </c>
      <c r="K21" s="131">
        <v>4.803498193867297E-2</v>
      </c>
      <c r="L21" s="145">
        <v>10304</v>
      </c>
      <c r="M21" s="131">
        <v>5.3893750228828773E-2</v>
      </c>
      <c r="N21" s="145">
        <v>4686</v>
      </c>
      <c r="O21" s="131">
        <v>5.8201781078831977E-2</v>
      </c>
    </row>
    <row r="22" spans="1:15" ht="15.75" thickBot="1" x14ac:dyDescent="0.3">
      <c r="A22" s="123" t="s">
        <v>237</v>
      </c>
      <c r="B22" s="145">
        <v>71996</v>
      </c>
      <c r="C22" s="131">
        <v>7.4415854765256612E-2</v>
      </c>
      <c r="D22" s="145">
        <v>27256</v>
      </c>
      <c r="E22" s="131">
        <v>6.9991269066817324E-2</v>
      </c>
      <c r="F22" s="145">
        <v>7963</v>
      </c>
      <c r="G22" s="131">
        <v>6.5130088415955772E-2</v>
      </c>
      <c r="H22" s="99"/>
      <c r="I22" s="123" t="s">
        <v>237</v>
      </c>
      <c r="J22" s="145">
        <v>14041</v>
      </c>
      <c r="K22" s="131">
        <v>7.6270403867568379E-2</v>
      </c>
      <c r="L22" s="145">
        <v>15859</v>
      </c>
      <c r="M22" s="131">
        <v>8.2948465147418021E-2</v>
      </c>
      <c r="N22" s="145">
        <v>6877</v>
      </c>
      <c r="O22" s="131">
        <v>8.5414777737756631E-2</v>
      </c>
    </row>
    <row r="23" spans="1:15" ht="15.75" thickBot="1" x14ac:dyDescent="0.3">
      <c r="A23" s="123" t="s">
        <v>82</v>
      </c>
      <c r="B23" s="145">
        <v>76927</v>
      </c>
      <c r="C23" s="131">
        <v>7.9512590415118836E-2</v>
      </c>
      <c r="D23" s="145">
        <v>33657</v>
      </c>
      <c r="E23" s="131">
        <v>8.6428534743978228E-2</v>
      </c>
      <c r="F23" s="145">
        <v>9104</v>
      </c>
      <c r="G23" s="131">
        <v>7.4462429353115825E-2</v>
      </c>
      <c r="H23" s="99"/>
      <c r="I23" s="123" t="s">
        <v>82</v>
      </c>
      <c r="J23" s="145">
        <v>13652</v>
      </c>
      <c r="K23" s="131">
        <v>7.4157364404247805E-2</v>
      </c>
      <c r="L23" s="145">
        <v>14789</v>
      </c>
      <c r="M23" s="131">
        <v>7.735196740432343E-2</v>
      </c>
      <c r="N23" s="145">
        <v>5725</v>
      </c>
      <c r="O23" s="131">
        <v>7.1106529380348518E-2</v>
      </c>
    </row>
    <row r="24" spans="1:15" ht="15.75" thickBot="1" x14ac:dyDescent="0.3">
      <c r="A24" s="123" t="s">
        <v>83</v>
      </c>
      <c r="B24" s="145">
        <v>82940</v>
      </c>
      <c r="C24" s="131">
        <v>8.5727693125040055E-2</v>
      </c>
      <c r="D24" s="145">
        <v>35749</v>
      </c>
      <c r="E24" s="131">
        <v>9.1800626572851929E-2</v>
      </c>
      <c r="F24" s="145">
        <v>10288</v>
      </c>
      <c r="G24" s="131">
        <v>8.4146471131904169E-2</v>
      </c>
      <c r="H24" s="99"/>
      <c r="I24" s="123" t="s">
        <v>83</v>
      </c>
      <c r="J24" s="145">
        <v>15578</v>
      </c>
      <c r="K24" s="131">
        <v>8.4619354137809286E-2</v>
      </c>
      <c r="L24" s="145">
        <v>15231</v>
      </c>
      <c r="M24" s="131">
        <v>7.9663791705676529E-2</v>
      </c>
      <c r="N24" s="145">
        <v>6094</v>
      </c>
      <c r="O24" s="131">
        <v>7.5689640182330806E-2</v>
      </c>
    </row>
    <row r="25" spans="1:15" ht="15.75" thickBot="1" x14ac:dyDescent="0.3">
      <c r="A25" s="123" t="s">
        <v>238</v>
      </c>
      <c r="B25" s="145">
        <v>64616</v>
      </c>
      <c r="C25" s="131">
        <v>6.6787805871323699E-2</v>
      </c>
      <c r="D25" s="145">
        <v>24006</v>
      </c>
      <c r="E25" s="131">
        <v>6.1645524112783123E-2</v>
      </c>
      <c r="F25" s="145">
        <v>8413</v>
      </c>
      <c r="G25" s="131">
        <v>6.8810678619042553E-2</v>
      </c>
      <c r="H25" s="99"/>
      <c r="I25" s="123" t="s">
        <v>238</v>
      </c>
      <c r="J25" s="145">
        <v>13959</v>
      </c>
      <c r="K25" s="131">
        <v>7.5824981667074062E-2</v>
      </c>
      <c r="L25" s="145">
        <v>12421</v>
      </c>
      <c r="M25" s="131">
        <v>6.4966447165400051E-2</v>
      </c>
      <c r="N25" s="145">
        <v>5817</v>
      </c>
      <c r="O25" s="131">
        <v>7.2249201992224857E-2</v>
      </c>
    </row>
    <row r="26" spans="1:15" ht="15.75" thickBot="1" x14ac:dyDescent="0.3">
      <c r="A26" s="123" t="s">
        <v>371</v>
      </c>
      <c r="B26" s="145">
        <v>23689</v>
      </c>
      <c r="C26" s="131">
        <v>2.4485210060755651E-2</v>
      </c>
      <c r="D26" s="145">
        <v>7578</v>
      </c>
      <c r="E26" s="131">
        <v>1.9459709311283449E-2</v>
      </c>
      <c r="F26" s="145">
        <v>3345</v>
      </c>
      <c r="G26" s="131">
        <v>2.7359053842945132E-2</v>
      </c>
      <c r="H26" s="99"/>
      <c r="I26" s="123" t="s">
        <v>371</v>
      </c>
      <c r="J26" s="145">
        <v>5466</v>
      </c>
      <c r="K26" s="131">
        <v>2.9691192047584129E-2</v>
      </c>
      <c r="L26" s="145">
        <v>4570</v>
      </c>
      <c r="M26" s="131">
        <v>2.390279877190872E-2</v>
      </c>
      <c r="N26" s="145">
        <v>2730</v>
      </c>
      <c r="O26" s="131">
        <v>3.3907567721982793E-2</v>
      </c>
    </row>
    <row r="27" spans="1:15" ht="22.5" customHeight="1" x14ac:dyDescent="0.25">
      <c r="A27" s="149" t="s">
        <v>10</v>
      </c>
      <c r="B27" s="163"/>
      <c r="C27" s="150"/>
      <c r="D27" s="164"/>
      <c r="E27" s="150"/>
      <c r="F27" s="165"/>
      <c r="G27" s="150"/>
      <c r="H27" s="99"/>
      <c r="I27" s="149" t="s">
        <v>10</v>
      </c>
      <c r="J27" s="163"/>
      <c r="K27" s="150"/>
      <c r="L27" s="163"/>
      <c r="M27" s="150"/>
      <c r="N27" s="163"/>
      <c r="O27" s="150"/>
    </row>
    <row r="28" spans="1:15" x14ac:dyDescent="0.25">
      <c r="A28" s="17" t="s">
        <v>102</v>
      </c>
      <c r="B28" s="146">
        <v>516425</v>
      </c>
      <c r="C28" s="144">
        <v>0.53378254065708719</v>
      </c>
      <c r="D28" s="146">
        <v>206418</v>
      </c>
      <c r="E28" s="144">
        <v>0.53006522520671773</v>
      </c>
      <c r="F28" s="146">
        <v>67180</v>
      </c>
      <c r="G28" s="144">
        <v>0.54947122187415653</v>
      </c>
      <c r="H28" s="99"/>
      <c r="I28" s="17" t="s">
        <v>102</v>
      </c>
      <c r="J28" s="146">
        <v>97976</v>
      </c>
      <c r="K28" s="144">
        <v>0.5322034818979331</v>
      </c>
      <c r="L28" s="146">
        <v>101979</v>
      </c>
      <c r="M28" s="144">
        <v>0.53338807789069564</v>
      </c>
      <c r="N28" s="146">
        <v>42872</v>
      </c>
      <c r="O28" s="144">
        <v>0.53248543713437579</v>
      </c>
    </row>
    <row r="29" spans="1:15" ht="15.75" thickBot="1" x14ac:dyDescent="0.3">
      <c r="A29" s="160" t="s">
        <v>369</v>
      </c>
      <c r="B29" s="161">
        <v>29323</v>
      </c>
      <c r="C29" s="162">
        <v>3.0308574216367849E-2</v>
      </c>
      <c r="D29" s="161">
        <v>12715</v>
      </c>
      <c r="E29" s="162">
        <v>3.2651122181706127E-2</v>
      </c>
      <c r="F29" s="161">
        <v>3649</v>
      </c>
      <c r="G29" s="162">
        <v>2.9845497002363761E-2</v>
      </c>
      <c r="H29" s="99"/>
      <c r="I29" s="160" t="s">
        <v>369</v>
      </c>
      <c r="J29" s="161">
        <v>5115</v>
      </c>
      <c r="K29" s="162">
        <v>2.7784567750346292E-2</v>
      </c>
      <c r="L29" s="161">
        <v>5786</v>
      </c>
      <c r="M29" s="162">
        <v>3.0262930786490991E-2</v>
      </c>
      <c r="N29" s="161">
        <v>2058</v>
      </c>
      <c r="O29" s="162">
        <v>2.5561089513494711E-2</v>
      </c>
    </row>
    <row r="30" spans="1:15" ht="15.75" thickBot="1" x14ac:dyDescent="0.3">
      <c r="A30" s="123" t="s">
        <v>370</v>
      </c>
      <c r="B30" s="145">
        <v>51336</v>
      </c>
      <c r="C30" s="131">
        <v>5.3061452306089413E-2</v>
      </c>
      <c r="D30" s="145">
        <v>23035</v>
      </c>
      <c r="E30" s="131">
        <v>5.9152072312670133E-2</v>
      </c>
      <c r="F30" s="145">
        <v>6561</v>
      </c>
      <c r="G30" s="131">
        <v>5.3663005161005382E-2</v>
      </c>
      <c r="H30" s="99"/>
      <c r="I30" s="123" t="s">
        <v>370</v>
      </c>
      <c r="J30" s="145">
        <v>8668</v>
      </c>
      <c r="K30" s="131">
        <v>4.7084385779081452E-2</v>
      </c>
      <c r="L30" s="145">
        <v>9755</v>
      </c>
      <c r="M30" s="131">
        <v>5.1022276153166207E-2</v>
      </c>
      <c r="N30" s="145">
        <v>3317</v>
      </c>
      <c r="O30" s="131">
        <v>4.1198315799932932E-2</v>
      </c>
    </row>
    <row r="31" spans="1:15" ht="15.75" thickBot="1" x14ac:dyDescent="0.3">
      <c r="A31" s="123" t="s">
        <v>236</v>
      </c>
      <c r="B31" s="145">
        <v>46219</v>
      </c>
      <c r="C31" s="131">
        <v>4.7772465017437017E-2</v>
      </c>
      <c r="D31" s="145">
        <v>17202</v>
      </c>
      <c r="E31" s="131">
        <v>4.4173386061321963E-2</v>
      </c>
      <c r="F31" s="145">
        <v>5228</v>
      </c>
      <c r="G31" s="131">
        <v>4.276027907052829E-2</v>
      </c>
      <c r="H31" s="99"/>
      <c r="I31" s="123" t="s">
        <v>236</v>
      </c>
      <c r="J31" s="145">
        <v>8676</v>
      </c>
      <c r="K31" s="131">
        <v>4.7127841603519932E-2</v>
      </c>
      <c r="L31" s="145">
        <v>10456</v>
      </c>
      <c r="M31" s="131">
        <v>5.4688766730651553E-2</v>
      </c>
      <c r="N31" s="145">
        <v>4657</v>
      </c>
      <c r="O31" s="131">
        <v>5.7841590799001398E-2</v>
      </c>
    </row>
    <row r="32" spans="1:15" ht="15.75" thickBot="1" x14ac:dyDescent="0.3">
      <c r="A32" s="123" t="s">
        <v>237</v>
      </c>
      <c r="B32" s="145">
        <v>68695</v>
      </c>
      <c r="C32" s="131">
        <v>7.1003904982211555E-2</v>
      </c>
      <c r="D32" s="145">
        <v>27838</v>
      </c>
      <c r="E32" s="131">
        <v>7.1485799393970526E-2</v>
      </c>
      <c r="F32" s="145">
        <v>7711</v>
      </c>
      <c r="G32" s="131">
        <v>6.3068957902227163E-2</v>
      </c>
      <c r="H32" s="99"/>
      <c r="I32" s="123" t="s">
        <v>237</v>
      </c>
      <c r="J32" s="145">
        <v>12649</v>
      </c>
      <c r="K32" s="131">
        <v>6.8709090415274718E-2</v>
      </c>
      <c r="L32" s="145">
        <v>14700</v>
      </c>
      <c r="M32" s="131">
        <v>7.6886464321019296E-2</v>
      </c>
      <c r="N32" s="145">
        <v>5797</v>
      </c>
      <c r="O32" s="131">
        <v>7.200079490268653E-2</v>
      </c>
    </row>
    <row r="33" spans="1:15" ht="15.75" thickBot="1" x14ac:dyDescent="0.3">
      <c r="A33" s="123" t="s">
        <v>82</v>
      </c>
      <c r="B33" s="145">
        <v>82568</v>
      </c>
      <c r="C33" s="131">
        <v>8.5343189847459686E-2</v>
      </c>
      <c r="D33" s="145">
        <v>36885</v>
      </c>
      <c r="E33" s="131">
        <v>9.4717785424477424E-2</v>
      </c>
      <c r="F33" s="145">
        <v>10415</v>
      </c>
      <c r="G33" s="131">
        <v>8.5185215478108672E-2</v>
      </c>
      <c r="H33" s="99"/>
      <c r="I33" s="123" t="s">
        <v>82</v>
      </c>
      <c r="J33" s="145">
        <v>14191</v>
      </c>
      <c r="K33" s="131">
        <v>7.7085200575789672E-2</v>
      </c>
      <c r="L33" s="145">
        <v>15396</v>
      </c>
      <c r="M33" s="131">
        <v>8.0526803039892042E-2</v>
      </c>
      <c r="N33" s="145">
        <v>5681</v>
      </c>
      <c r="O33" s="131">
        <v>7.0560033783364173E-2</v>
      </c>
    </row>
    <row r="34" spans="1:15" ht="15.75" thickBot="1" x14ac:dyDescent="0.3">
      <c r="A34" s="123" t="s">
        <v>83</v>
      </c>
      <c r="B34" s="145">
        <v>97241</v>
      </c>
      <c r="C34" s="131">
        <v>0.10050936348169789</v>
      </c>
      <c r="D34" s="145">
        <v>40579</v>
      </c>
      <c r="E34" s="131">
        <v>0.1042036875353089</v>
      </c>
      <c r="F34" s="145">
        <v>12949</v>
      </c>
      <c r="G34" s="131">
        <v>0.1059110278661574</v>
      </c>
      <c r="H34" s="99"/>
      <c r="I34" s="123" t="s">
        <v>83</v>
      </c>
      <c r="J34" s="145">
        <v>18206</v>
      </c>
      <c r="K34" s="131">
        <v>9.8894592465846434E-2</v>
      </c>
      <c r="L34" s="145">
        <v>18460</v>
      </c>
      <c r="M34" s="131">
        <v>9.655266199768818E-2</v>
      </c>
      <c r="N34" s="145">
        <v>7047</v>
      </c>
      <c r="O34" s="131">
        <v>8.7526237998832468E-2</v>
      </c>
    </row>
    <row r="35" spans="1:15" ht="15.75" thickBot="1" x14ac:dyDescent="0.3">
      <c r="A35" s="123" t="s">
        <v>238</v>
      </c>
      <c r="B35" s="145">
        <v>91598</v>
      </c>
      <c r="C35" s="131">
        <v>9.4676696827434514E-2</v>
      </c>
      <c r="D35" s="145">
        <v>32486</v>
      </c>
      <c r="E35" s="131">
        <v>8.3421498639001598E-2</v>
      </c>
      <c r="F35" s="145">
        <v>13233</v>
      </c>
      <c r="G35" s="131">
        <v>0.1082338892387722</v>
      </c>
      <c r="H35" s="99"/>
      <c r="I35" s="123" t="s">
        <v>238</v>
      </c>
      <c r="J35" s="145">
        <v>19426</v>
      </c>
      <c r="K35" s="131">
        <v>0.105521605692713</v>
      </c>
      <c r="L35" s="145">
        <v>17907</v>
      </c>
      <c r="M35" s="131">
        <v>9.3660266435135545E-2</v>
      </c>
      <c r="N35" s="145">
        <v>8546</v>
      </c>
      <c r="O35" s="131">
        <v>0.1061443493597307</v>
      </c>
    </row>
    <row r="36" spans="1:15" ht="15.75" thickBot="1" x14ac:dyDescent="0.3">
      <c r="A36" s="123" t="s">
        <v>371</v>
      </c>
      <c r="B36" s="145">
        <v>49445</v>
      </c>
      <c r="C36" s="131">
        <v>5.1106893978389259E-2</v>
      </c>
      <c r="D36" s="145">
        <v>15678</v>
      </c>
      <c r="E36" s="131">
        <v>4.025987365826101E-2</v>
      </c>
      <c r="F36" s="145">
        <v>7434</v>
      </c>
      <c r="G36" s="131">
        <v>6.0803350154993753E-2</v>
      </c>
      <c r="H36" s="99"/>
      <c r="I36" s="123" t="s">
        <v>371</v>
      </c>
      <c r="J36" s="145">
        <v>11045</v>
      </c>
      <c r="K36" s="131">
        <v>5.9996197615361631E-2</v>
      </c>
      <c r="L36" s="145">
        <v>9519</v>
      </c>
      <c r="M36" s="131">
        <v>4.9787908426651893E-2</v>
      </c>
      <c r="N36" s="145">
        <v>5769</v>
      </c>
      <c r="O36" s="131">
        <v>7.1653024977332849E-2</v>
      </c>
    </row>
    <row r="37" spans="1:15" x14ac:dyDescent="0.25">
      <c r="A37" s="57"/>
      <c r="B37" s="58"/>
      <c r="C37" s="58"/>
      <c r="D37" s="148"/>
      <c r="E37" s="58"/>
      <c r="F37" s="58"/>
      <c r="G37" s="58"/>
      <c r="H37" s="99"/>
      <c r="I37" s="55"/>
      <c r="J37" s="58"/>
      <c r="K37" s="58"/>
      <c r="L37" s="148"/>
      <c r="M37" s="58"/>
      <c r="N37" s="58"/>
      <c r="O37" s="58"/>
    </row>
    <row r="38" spans="1:15" x14ac:dyDescent="0.25">
      <c r="A38" s="17" t="s">
        <v>11</v>
      </c>
      <c r="B38" s="147">
        <v>43.411045373453973</v>
      </c>
      <c r="C38" s="18"/>
      <c r="D38" s="18">
        <v>41.988113091263934</v>
      </c>
      <c r="E38" s="18"/>
      <c r="F38" s="18">
        <v>44.958368435258421</v>
      </c>
      <c r="G38" s="18"/>
      <c r="H38" s="99"/>
      <c r="I38" s="17" t="s">
        <v>11</v>
      </c>
      <c r="J38" s="147">
        <v>45.158081425351043</v>
      </c>
      <c r="K38" s="18"/>
      <c r="L38" s="18">
        <v>42.789383391477642</v>
      </c>
      <c r="M38" s="18"/>
      <c r="N38" s="18">
        <v>45.425297777998587</v>
      </c>
      <c r="O38" s="18"/>
    </row>
  </sheetData>
  <mergeCells count="6">
    <mergeCell ref="F5:G5"/>
    <mergeCell ref="D5:E5"/>
    <mergeCell ref="B5:C5"/>
    <mergeCell ref="N5:O5"/>
    <mergeCell ref="J5:K5"/>
    <mergeCell ref="L5:M5"/>
  </mergeCells>
  <phoneticPr fontId="24" type="noConversion"/>
  <hyperlinks>
    <hyperlink ref="A1" location="Forside!A1" display="Til forsiden"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6"/>
  <sheetViews>
    <sheetView workbookViewId="0">
      <selection activeCell="B29" sqref="B29"/>
    </sheetView>
  </sheetViews>
  <sheetFormatPr defaultRowHeight="15" x14ac:dyDescent="0.25"/>
  <cols>
    <col min="1" max="1" width="24.85546875" customWidth="1"/>
    <col min="2" max="9" width="10.7109375" customWidth="1"/>
  </cols>
  <sheetData>
    <row r="1" spans="1:11" x14ac:dyDescent="0.25">
      <c r="A1" s="2" t="s">
        <v>63</v>
      </c>
    </row>
    <row r="4" spans="1:11" x14ac:dyDescent="0.25">
      <c r="A4" t="s">
        <v>431</v>
      </c>
    </row>
    <row r="5" spans="1:11" ht="28.5" customHeight="1" x14ac:dyDescent="0.25">
      <c r="A5" s="34"/>
      <c r="B5" s="250" t="s">
        <v>102</v>
      </c>
      <c r="C5" s="250"/>
      <c r="D5" s="250" t="s">
        <v>308</v>
      </c>
      <c r="E5" s="250"/>
      <c r="F5" s="250" t="s">
        <v>105</v>
      </c>
      <c r="G5" s="250"/>
      <c r="H5" s="250" t="s">
        <v>106</v>
      </c>
      <c r="I5" s="250"/>
    </row>
    <row r="6" spans="1:11" x14ac:dyDescent="0.25">
      <c r="A6" s="46"/>
      <c r="B6" s="150" t="s">
        <v>6</v>
      </c>
      <c r="C6" s="150" t="s">
        <v>7</v>
      </c>
      <c r="D6" s="150" t="s">
        <v>6</v>
      </c>
      <c r="E6" s="150" t="s">
        <v>7</v>
      </c>
      <c r="F6" s="150" t="s">
        <v>6</v>
      </c>
      <c r="G6" s="150" t="s">
        <v>7</v>
      </c>
      <c r="H6" s="150" t="s">
        <v>6</v>
      </c>
      <c r="I6" s="150" t="s">
        <v>7</v>
      </c>
    </row>
    <row r="7" spans="1:11" x14ac:dyDescent="0.25">
      <c r="A7" s="17" t="s">
        <v>102</v>
      </c>
      <c r="B7" s="40">
        <v>91945</v>
      </c>
      <c r="C7" s="41">
        <v>1</v>
      </c>
      <c r="D7" s="40">
        <v>60961</v>
      </c>
      <c r="E7" s="41">
        <v>1</v>
      </c>
      <c r="F7" s="40">
        <v>16142</v>
      </c>
      <c r="G7" s="41">
        <v>1</v>
      </c>
      <c r="H7" s="40">
        <v>14842</v>
      </c>
      <c r="I7" s="41">
        <v>1</v>
      </c>
    </row>
    <row r="8" spans="1:11" ht="15.75" thickBot="1" x14ac:dyDescent="0.3">
      <c r="A8" s="68" t="s">
        <v>255</v>
      </c>
      <c r="B8" s="64">
        <v>3825</v>
      </c>
      <c r="C8" s="69">
        <v>4.1600957093914842E-2</v>
      </c>
      <c r="D8" s="64">
        <v>2429</v>
      </c>
      <c r="E8" s="69">
        <v>3.9845146897196558E-2</v>
      </c>
      <c r="F8" s="64">
        <v>857</v>
      </c>
      <c r="G8" s="69">
        <v>5.3091314583075207E-2</v>
      </c>
      <c r="H8" s="64">
        <v>539</v>
      </c>
      <c r="I8" s="69">
        <v>3.6315860396173023E-2</v>
      </c>
      <c r="K8" s="8"/>
    </row>
    <row r="9" spans="1:11" ht="15.75" thickBot="1" x14ac:dyDescent="0.3">
      <c r="A9" s="48" t="s">
        <v>256</v>
      </c>
      <c r="B9" s="49">
        <v>9944</v>
      </c>
      <c r="C9" s="50">
        <v>0.1081516123769645</v>
      </c>
      <c r="D9" s="49">
        <v>6106</v>
      </c>
      <c r="E9" s="50">
        <v>0.10016239891077899</v>
      </c>
      <c r="F9" s="49">
        <v>1333</v>
      </c>
      <c r="G9" s="50">
        <v>8.2579605996778577E-2</v>
      </c>
      <c r="H9" s="49">
        <v>2505</v>
      </c>
      <c r="I9" s="50">
        <v>0.16877779275030319</v>
      </c>
    </row>
    <row r="10" spans="1:11" ht="15.75" thickBot="1" x14ac:dyDescent="0.3">
      <c r="A10" s="48" t="s">
        <v>257</v>
      </c>
      <c r="B10" s="49">
        <v>22297</v>
      </c>
      <c r="C10" s="50">
        <v>0.24250367067268469</v>
      </c>
      <c r="D10" s="49">
        <v>14916</v>
      </c>
      <c r="E10" s="50">
        <v>0.24468102557372751</v>
      </c>
      <c r="F10" s="49">
        <v>4926</v>
      </c>
      <c r="G10" s="50">
        <v>0.30516664601660259</v>
      </c>
      <c r="H10" s="49">
        <v>2455</v>
      </c>
      <c r="I10" s="50">
        <v>0.16540897453173431</v>
      </c>
    </row>
    <row r="11" spans="1:11" ht="15.75" thickBot="1" x14ac:dyDescent="0.3">
      <c r="A11" s="48" t="s">
        <v>258</v>
      </c>
      <c r="B11" s="49">
        <v>5710</v>
      </c>
      <c r="C11" s="50">
        <v>6.2102343792484638E-2</v>
      </c>
      <c r="D11" s="49">
        <v>3691</v>
      </c>
      <c r="E11" s="50">
        <v>6.0546907038926533E-2</v>
      </c>
      <c r="F11" s="49">
        <v>854</v>
      </c>
      <c r="G11" s="50">
        <v>5.2905464006938428E-2</v>
      </c>
      <c r="H11" s="49">
        <v>1165</v>
      </c>
      <c r="I11" s="50">
        <v>7.849346449265597E-2</v>
      </c>
    </row>
    <row r="12" spans="1:11" ht="15.75" thickBot="1" x14ac:dyDescent="0.3">
      <c r="A12" s="48" t="s">
        <v>263</v>
      </c>
      <c r="B12" s="49">
        <v>23451</v>
      </c>
      <c r="C12" s="50">
        <v>0.25505465223775081</v>
      </c>
      <c r="D12" s="49">
        <v>15616</v>
      </c>
      <c r="E12" s="50">
        <v>0.25616377684093111</v>
      </c>
      <c r="F12" s="49">
        <v>3257</v>
      </c>
      <c r="G12" s="50">
        <v>0.201771775492504</v>
      </c>
      <c r="H12" s="49">
        <v>4578</v>
      </c>
      <c r="I12" s="50">
        <v>0.30844899609217091</v>
      </c>
    </row>
    <row r="13" spans="1:11" ht="15.75" thickBot="1" x14ac:dyDescent="0.3">
      <c r="A13" s="48" t="s">
        <v>260</v>
      </c>
      <c r="B13" s="49">
        <v>14363</v>
      </c>
      <c r="C13" s="50">
        <v>0.15621295339605201</v>
      </c>
      <c r="D13" s="49">
        <v>10410</v>
      </c>
      <c r="E13" s="50">
        <v>0.17076491527369961</v>
      </c>
      <c r="F13" s="49">
        <v>1748</v>
      </c>
      <c r="G13" s="50">
        <v>0.10828893569570069</v>
      </c>
      <c r="H13" s="49">
        <v>2205</v>
      </c>
      <c r="I13" s="50">
        <v>0.1485648834388896</v>
      </c>
    </row>
    <row r="14" spans="1:11" ht="15.75" thickBot="1" x14ac:dyDescent="0.3">
      <c r="A14" s="48" t="s">
        <v>264</v>
      </c>
      <c r="B14" s="49">
        <v>11576</v>
      </c>
      <c r="C14" s="50">
        <v>0.12590135407036809</v>
      </c>
      <c r="D14" s="49">
        <v>7388</v>
      </c>
      <c r="E14" s="50">
        <v>0.12119223766014341</v>
      </c>
      <c r="F14" s="49">
        <v>2820</v>
      </c>
      <c r="G14" s="50">
        <v>0.17469954156857889</v>
      </c>
      <c r="H14" s="49">
        <v>1368</v>
      </c>
      <c r="I14" s="50">
        <v>9.2170866460045811E-2</v>
      </c>
    </row>
    <row r="15" spans="1:11" x14ac:dyDescent="0.25">
      <c r="A15" s="51" t="s">
        <v>262</v>
      </c>
      <c r="B15" s="52">
        <v>779</v>
      </c>
      <c r="C15" s="53">
        <v>8.4724563597803042E-3</v>
      </c>
      <c r="D15" s="52">
        <v>405</v>
      </c>
      <c r="E15" s="53">
        <v>6.6435918045963816E-3</v>
      </c>
      <c r="F15" s="52">
        <v>347</v>
      </c>
      <c r="G15" s="53">
        <v>2.149671663982158E-2</v>
      </c>
      <c r="H15" s="52">
        <v>27</v>
      </c>
      <c r="I15" s="53">
        <v>1.81916183802722E-3</v>
      </c>
    </row>
    <row r="16" spans="1:11" x14ac:dyDescent="0.25">
      <c r="A16" s="7" t="s">
        <v>386</v>
      </c>
    </row>
  </sheetData>
  <mergeCells count="4">
    <mergeCell ref="H5:I5"/>
    <mergeCell ref="F5:G5"/>
    <mergeCell ref="D5:E5"/>
    <mergeCell ref="B5:C5"/>
  </mergeCells>
  <hyperlinks>
    <hyperlink ref="A1" location="Forside!A1" display="Til forsiden" xr:uid="{00000000-0004-0000-1E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6"/>
  <sheetViews>
    <sheetView workbookViewId="0">
      <selection activeCell="A2" sqref="A2"/>
    </sheetView>
  </sheetViews>
  <sheetFormatPr defaultRowHeight="15" x14ac:dyDescent="0.25"/>
  <cols>
    <col min="1" max="1" width="24" customWidth="1"/>
    <col min="2" max="2" width="14.7109375" customWidth="1"/>
    <col min="3" max="3" width="8.7109375" customWidth="1"/>
    <col min="4" max="4" width="14.7109375" customWidth="1"/>
    <col min="5" max="5" width="8.7109375" customWidth="1"/>
    <col min="6" max="6" width="15.140625" customWidth="1"/>
  </cols>
  <sheetData>
    <row r="1" spans="1:6" x14ac:dyDescent="0.25">
      <c r="A1" s="2" t="s">
        <v>63</v>
      </c>
    </row>
    <row r="4" spans="1:6" x14ac:dyDescent="0.25">
      <c r="A4" t="s">
        <v>432</v>
      </c>
      <c r="B4" s="3"/>
      <c r="C4" s="3"/>
      <c r="D4" s="3"/>
    </row>
    <row r="5" spans="1:6" ht="28.5" customHeight="1" x14ac:dyDescent="0.25">
      <c r="A5" s="34"/>
      <c r="B5" s="250" t="s">
        <v>12</v>
      </c>
      <c r="C5" s="250"/>
      <c r="D5" s="250" t="s">
        <v>18</v>
      </c>
      <c r="E5" s="250"/>
      <c r="F5" s="34" t="s">
        <v>13</v>
      </c>
    </row>
    <row r="6" spans="1:6" x14ac:dyDescent="0.25">
      <c r="A6" s="46"/>
      <c r="B6" s="150" t="s">
        <v>6</v>
      </c>
      <c r="C6" s="150" t="s">
        <v>7</v>
      </c>
      <c r="D6" s="150" t="s">
        <v>6</v>
      </c>
      <c r="E6" s="150" t="s">
        <v>7</v>
      </c>
      <c r="F6" s="150" t="s">
        <v>19</v>
      </c>
    </row>
    <row r="7" spans="1:6" x14ac:dyDescent="0.25">
      <c r="A7" s="17" t="s">
        <v>102</v>
      </c>
      <c r="B7" s="40">
        <v>572972</v>
      </c>
      <c r="C7" s="41">
        <v>1</v>
      </c>
      <c r="D7" s="40">
        <v>3007928</v>
      </c>
      <c r="E7" s="41">
        <v>1</v>
      </c>
      <c r="F7" s="41">
        <v>0</v>
      </c>
    </row>
    <row r="8" spans="1:6" ht="15.75" thickBot="1" x14ac:dyDescent="0.3">
      <c r="A8" s="68" t="s">
        <v>255</v>
      </c>
      <c r="B8" s="64">
        <v>192833</v>
      </c>
      <c r="C8" s="69">
        <v>0.33654873187520512</v>
      </c>
      <c r="D8" s="64">
        <v>473662</v>
      </c>
      <c r="E8" s="69">
        <v>0.15747118946996069</v>
      </c>
      <c r="F8" s="65">
        <v>1.137208291929523</v>
      </c>
    </row>
    <row r="9" spans="1:6" ht="15.75" thickBot="1" x14ac:dyDescent="0.3">
      <c r="A9" s="48" t="s">
        <v>256</v>
      </c>
      <c r="B9" s="49">
        <v>79331</v>
      </c>
      <c r="C9" s="50">
        <v>0.1384552822825548</v>
      </c>
      <c r="D9" s="49">
        <v>364064</v>
      </c>
      <c r="E9" s="50">
        <v>0.12103481200347881</v>
      </c>
      <c r="F9" s="59">
        <v>0.143929419897602</v>
      </c>
    </row>
    <row r="10" spans="1:6" ht="15.75" thickBot="1" x14ac:dyDescent="0.3">
      <c r="A10" s="48" t="s">
        <v>257</v>
      </c>
      <c r="B10" s="49">
        <v>150306</v>
      </c>
      <c r="C10" s="50">
        <v>0.26232695489482899</v>
      </c>
      <c r="D10" s="49">
        <v>854738</v>
      </c>
      <c r="E10" s="50">
        <v>0.28416172195611072</v>
      </c>
      <c r="F10" s="59">
        <v>-7.6839227011208946E-2</v>
      </c>
    </row>
    <row r="11" spans="1:6" ht="15.75" thickBot="1" x14ac:dyDescent="0.3">
      <c r="A11" s="48" t="s">
        <v>258</v>
      </c>
      <c r="B11" s="49">
        <v>22508</v>
      </c>
      <c r="C11" s="50">
        <v>3.9282896895485288E-2</v>
      </c>
      <c r="D11" s="49">
        <v>178481</v>
      </c>
      <c r="E11" s="50">
        <v>5.9336859126947188E-2</v>
      </c>
      <c r="F11" s="59">
        <v>-0.33796804425656912</v>
      </c>
    </row>
    <row r="12" spans="1:6" ht="15.75" thickBot="1" x14ac:dyDescent="0.3">
      <c r="A12" s="48" t="s">
        <v>259</v>
      </c>
      <c r="B12" s="49">
        <v>63806</v>
      </c>
      <c r="C12" s="50">
        <v>0.1113597174032937</v>
      </c>
      <c r="D12" s="49">
        <v>516313</v>
      </c>
      <c r="E12" s="50">
        <v>0.17165071770334919</v>
      </c>
      <c r="F12" s="59">
        <v>-0.35124234321147352</v>
      </c>
    </row>
    <row r="13" spans="1:6" ht="15.75" thickBot="1" x14ac:dyDescent="0.3">
      <c r="A13" s="48" t="s">
        <v>260</v>
      </c>
      <c r="B13" s="49">
        <v>16854</v>
      </c>
      <c r="C13" s="50">
        <v>2.9415049950084829E-2</v>
      </c>
      <c r="D13" s="49">
        <v>108859</v>
      </c>
      <c r="E13" s="50">
        <v>3.6190693394256783E-2</v>
      </c>
      <c r="F13" s="59">
        <v>-0.18722060310806871</v>
      </c>
    </row>
    <row r="14" spans="1:6" ht="15.75" thickBot="1" x14ac:dyDescent="0.3">
      <c r="A14" s="48" t="s">
        <v>261</v>
      </c>
      <c r="B14" s="49">
        <v>31654</v>
      </c>
      <c r="C14" s="50">
        <v>5.5245282491989137E-2</v>
      </c>
      <c r="D14" s="49">
        <v>429573</v>
      </c>
      <c r="E14" s="50">
        <v>0.1428135912827701</v>
      </c>
      <c r="F14" s="59">
        <v>-0.61316509167111544</v>
      </c>
    </row>
    <row r="15" spans="1:6" ht="15.75" thickBot="1" x14ac:dyDescent="0.3">
      <c r="A15" s="48" t="s">
        <v>262</v>
      </c>
      <c r="B15" s="49">
        <v>1805</v>
      </c>
      <c r="C15" s="50">
        <v>3.15024119852279E-3</v>
      </c>
      <c r="D15" s="49">
        <v>42106</v>
      </c>
      <c r="E15" s="50">
        <v>1.399834038580711E-2</v>
      </c>
      <c r="F15" s="59">
        <v>-0.77495609395833709</v>
      </c>
    </row>
    <row r="16" spans="1:6" x14ac:dyDescent="0.25">
      <c r="A16" s="51" t="s">
        <v>377</v>
      </c>
      <c r="B16" s="52">
        <v>13875</v>
      </c>
      <c r="C16" s="53">
        <v>2.4215843008035299E-2</v>
      </c>
      <c r="D16" s="52">
        <v>40132</v>
      </c>
      <c r="E16" s="53">
        <v>1.3342074677319401E-2</v>
      </c>
      <c r="F16" s="60">
        <v>0.8149983112596827</v>
      </c>
    </row>
  </sheetData>
  <mergeCells count="2">
    <mergeCell ref="B5:C5"/>
    <mergeCell ref="D5:E5"/>
  </mergeCells>
  <hyperlinks>
    <hyperlink ref="A1" location="Forside!A1" display="Til forsiden" xr:uid="{00000000-0004-0000-1F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35"/>
  <sheetViews>
    <sheetView workbookViewId="0">
      <selection activeCell="B24" sqref="B24"/>
    </sheetView>
  </sheetViews>
  <sheetFormatPr defaultRowHeight="15" x14ac:dyDescent="0.25"/>
  <cols>
    <col min="1" max="1" width="38.7109375" customWidth="1"/>
    <col min="2" max="9" width="10.7109375" customWidth="1"/>
  </cols>
  <sheetData>
    <row r="1" spans="1:9" x14ac:dyDescent="0.25">
      <c r="A1" s="2" t="s">
        <v>63</v>
      </c>
    </row>
    <row r="4" spans="1:9" x14ac:dyDescent="0.25">
      <c r="A4" t="s">
        <v>433</v>
      </c>
    </row>
    <row r="5" spans="1:9" ht="28.5" customHeight="1" x14ac:dyDescent="0.25">
      <c r="A5" s="34"/>
      <c r="B5" s="250" t="s">
        <v>87</v>
      </c>
      <c r="C5" s="250"/>
      <c r="D5" s="250" t="s">
        <v>81</v>
      </c>
      <c r="E5" s="250"/>
      <c r="F5" s="250" t="s">
        <v>82</v>
      </c>
      <c r="G5" s="250"/>
      <c r="H5" s="250" t="s">
        <v>83</v>
      </c>
      <c r="I5" s="250"/>
    </row>
    <row r="6" spans="1:9" ht="15.75" thickBot="1" x14ac:dyDescent="0.3">
      <c r="A6" s="37" t="s">
        <v>265</v>
      </c>
      <c r="B6" s="38" t="s">
        <v>6</v>
      </c>
      <c r="C6" s="38" t="s">
        <v>7</v>
      </c>
      <c r="D6" s="38" t="s">
        <v>6</v>
      </c>
      <c r="E6" s="38" t="s">
        <v>7</v>
      </c>
      <c r="F6" s="38" t="s">
        <v>6</v>
      </c>
      <c r="G6" s="38" t="s">
        <v>7</v>
      </c>
      <c r="H6" s="38" t="s">
        <v>6</v>
      </c>
      <c r="I6" s="38" t="s">
        <v>7</v>
      </c>
    </row>
    <row r="7" spans="1:9" x14ac:dyDescent="0.25">
      <c r="A7" s="153" t="s">
        <v>8</v>
      </c>
      <c r="B7" s="32"/>
      <c r="C7" s="179"/>
      <c r="D7" s="32"/>
      <c r="E7" s="183"/>
      <c r="F7" s="32"/>
      <c r="G7" s="179"/>
      <c r="H7" s="32"/>
      <c r="I7" s="183"/>
    </row>
    <row r="8" spans="1:9" x14ac:dyDescent="0.25">
      <c r="A8" s="17" t="s">
        <v>102</v>
      </c>
      <c r="B8" s="40">
        <v>352051</v>
      </c>
      <c r="C8" s="41">
        <v>1</v>
      </c>
      <c r="D8" s="40">
        <v>147996</v>
      </c>
      <c r="E8" s="41">
        <v>1</v>
      </c>
      <c r="F8" s="40">
        <v>105966</v>
      </c>
      <c r="G8" s="41">
        <v>1</v>
      </c>
      <c r="H8" s="40">
        <v>98089</v>
      </c>
      <c r="I8" s="41">
        <v>1</v>
      </c>
    </row>
    <row r="9" spans="1:9" ht="15.75" thickBot="1" x14ac:dyDescent="0.3">
      <c r="A9" s="68" t="s">
        <v>328</v>
      </c>
      <c r="B9" s="64">
        <v>10957</v>
      </c>
      <c r="C9" s="69">
        <v>3.1123331562756529E-2</v>
      </c>
      <c r="D9" s="64">
        <v>3208</v>
      </c>
      <c r="E9" s="69">
        <v>2.1676261520581639E-2</v>
      </c>
      <c r="F9" s="64">
        <v>4188</v>
      </c>
      <c r="G9" s="69">
        <v>3.9522110865749388E-2</v>
      </c>
      <c r="H9" s="64">
        <v>3561</v>
      </c>
      <c r="I9" s="69">
        <v>3.6303764948159317E-2</v>
      </c>
    </row>
    <row r="10" spans="1:9" ht="15.75" thickBot="1" x14ac:dyDescent="0.3">
      <c r="A10" s="48" t="s">
        <v>89</v>
      </c>
      <c r="B10" s="49">
        <v>3901</v>
      </c>
      <c r="C10" s="50">
        <v>1.108078090958412E-2</v>
      </c>
      <c r="D10" s="49">
        <v>961</v>
      </c>
      <c r="E10" s="50">
        <v>6.4934187410470552E-3</v>
      </c>
      <c r="F10" s="49">
        <v>1396</v>
      </c>
      <c r="G10" s="50">
        <v>1.3174036955249799E-2</v>
      </c>
      <c r="H10" s="49">
        <v>1544</v>
      </c>
      <c r="I10" s="50">
        <v>1.5740806818297669E-2</v>
      </c>
    </row>
    <row r="11" spans="1:9" ht="15.75" thickBot="1" x14ac:dyDescent="0.3">
      <c r="A11" s="48" t="s">
        <v>90</v>
      </c>
      <c r="B11" s="49">
        <v>58992</v>
      </c>
      <c r="C11" s="50">
        <v>0.1675666309710809</v>
      </c>
      <c r="D11" s="49">
        <v>26365</v>
      </c>
      <c r="E11" s="50">
        <v>0.17814670666774779</v>
      </c>
      <c r="F11" s="49">
        <v>18475</v>
      </c>
      <c r="G11" s="50">
        <v>0.17434837589415469</v>
      </c>
      <c r="H11" s="49">
        <v>14152</v>
      </c>
      <c r="I11" s="50">
        <v>0.14427713607030351</v>
      </c>
    </row>
    <row r="12" spans="1:9" ht="15.75" thickBot="1" x14ac:dyDescent="0.3">
      <c r="A12" s="48" t="s">
        <v>91</v>
      </c>
      <c r="B12" s="49">
        <v>25954</v>
      </c>
      <c r="C12" s="50">
        <v>7.3722273193372545E-2</v>
      </c>
      <c r="D12" s="49">
        <v>10328</v>
      </c>
      <c r="E12" s="50">
        <v>6.9785669882969817E-2</v>
      </c>
      <c r="F12" s="49">
        <v>7803</v>
      </c>
      <c r="G12" s="50">
        <v>7.3636826906743669E-2</v>
      </c>
      <c r="H12" s="49">
        <v>7823</v>
      </c>
      <c r="I12" s="50">
        <v>7.9754100867579447E-2</v>
      </c>
    </row>
    <row r="13" spans="1:9" ht="15.75" thickBot="1" x14ac:dyDescent="0.3">
      <c r="A13" s="48" t="s">
        <v>92</v>
      </c>
      <c r="B13" s="49">
        <v>173920</v>
      </c>
      <c r="C13" s="50">
        <v>0.49401933242626778</v>
      </c>
      <c r="D13" s="49">
        <v>79492</v>
      </c>
      <c r="E13" s="50">
        <v>0.53712262493580909</v>
      </c>
      <c r="F13" s="49">
        <v>47457</v>
      </c>
      <c r="G13" s="50">
        <v>0.44785119755393238</v>
      </c>
      <c r="H13" s="49">
        <v>46971</v>
      </c>
      <c r="I13" s="50">
        <v>0.47886103436674848</v>
      </c>
    </row>
    <row r="14" spans="1:9" ht="15.75" thickBot="1" x14ac:dyDescent="0.3">
      <c r="A14" s="48" t="s">
        <v>93</v>
      </c>
      <c r="B14" s="49">
        <v>51654</v>
      </c>
      <c r="C14" s="50">
        <v>0.14672306001119159</v>
      </c>
      <c r="D14" s="49">
        <v>18649</v>
      </c>
      <c r="E14" s="50">
        <v>0.12601016243682259</v>
      </c>
      <c r="F14" s="49">
        <v>17090</v>
      </c>
      <c r="G14" s="50">
        <v>0.16127814582035749</v>
      </c>
      <c r="H14" s="49">
        <v>15915</v>
      </c>
      <c r="I14" s="50">
        <v>0.1622506091406784</v>
      </c>
    </row>
    <row r="15" spans="1:9" x14ac:dyDescent="0.25">
      <c r="A15" s="51" t="s">
        <v>94</v>
      </c>
      <c r="B15" s="52">
        <v>26673</v>
      </c>
      <c r="C15" s="53">
        <v>7.5764590925746556E-2</v>
      </c>
      <c r="D15" s="52">
        <v>8993</v>
      </c>
      <c r="E15" s="53">
        <v>6.0765155815022037E-2</v>
      </c>
      <c r="F15" s="52">
        <v>9557</v>
      </c>
      <c r="G15" s="53">
        <v>9.0189306003812544E-2</v>
      </c>
      <c r="H15" s="52">
        <v>8123</v>
      </c>
      <c r="I15" s="53">
        <v>8.2812547788233146E-2</v>
      </c>
    </row>
    <row r="16" spans="1:9" x14ac:dyDescent="0.25">
      <c r="A16" s="184" t="s">
        <v>9</v>
      </c>
      <c r="B16" s="77"/>
      <c r="C16" s="77"/>
      <c r="D16" s="77"/>
      <c r="E16" s="77"/>
      <c r="F16" s="185"/>
      <c r="G16" s="185"/>
      <c r="H16" s="185"/>
      <c r="I16" s="185"/>
    </row>
    <row r="17" spans="1:9" x14ac:dyDescent="0.25">
      <c r="A17" s="17" t="s">
        <v>102</v>
      </c>
      <c r="B17" s="40">
        <v>177249</v>
      </c>
      <c r="C17" s="42">
        <v>0.50347534874208566</v>
      </c>
      <c r="D17" s="40">
        <v>77074</v>
      </c>
      <c r="E17" s="42">
        <v>0.52078434552285202</v>
      </c>
      <c r="F17" s="40">
        <v>53682</v>
      </c>
      <c r="G17" s="42">
        <v>0.50659645546684784</v>
      </c>
      <c r="H17" s="40">
        <v>46493</v>
      </c>
      <c r="I17" s="42">
        <v>0.47398790893984027</v>
      </c>
    </row>
    <row r="18" spans="1:9" ht="15.75" thickBot="1" x14ac:dyDescent="0.3">
      <c r="A18" s="68" t="s">
        <v>328</v>
      </c>
      <c r="B18" s="64">
        <v>7318</v>
      </c>
      <c r="C18" s="69">
        <v>2.0786761009058349E-2</v>
      </c>
      <c r="D18" s="64">
        <v>2327</v>
      </c>
      <c r="E18" s="69">
        <v>1.5723397929673779E-2</v>
      </c>
      <c r="F18" s="64">
        <v>2750</v>
      </c>
      <c r="G18" s="69">
        <v>2.5951720363135349E-2</v>
      </c>
      <c r="H18" s="64">
        <v>2241</v>
      </c>
      <c r="I18" s="69">
        <v>2.2846598497283079E-2</v>
      </c>
    </row>
    <row r="19" spans="1:9" ht="15.75" thickBot="1" x14ac:dyDescent="0.3">
      <c r="A19" s="48" t="s">
        <v>89</v>
      </c>
      <c r="B19" s="49">
        <v>2266</v>
      </c>
      <c r="C19" s="50">
        <v>6.43656742915089E-3</v>
      </c>
      <c r="D19" s="49">
        <v>569</v>
      </c>
      <c r="E19" s="50">
        <v>3.8446985053650099E-3</v>
      </c>
      <c r="F19" s="49">
        <v>835</v>
      </c>
      <c r="G19" s="50">
        <v>7.8798860011701864E-3</v>
      </c>
      <c r="H19" s="49">
        <v>862</v>
      </c>
      <c r="I19" s="50">
        <v>8.7879374853449422E-3</v>
      </c>
    </row>
    <row r="20" spans="1:9" ht="15.75" thickBot="1" x14ac:dyDescent="0.3">
      <c r="A20" s="48" t="s">
        <v>90</v>
      </c>
      <c r="B20" s="49">
        <v>22977</v>
      </c>
      <c r="C20" s="50">
        <v>6.526611201218005E-2</v>
      </c>
      <c r="D20" s="49">
        <v>11312</v>
      </c>
      <c r="E20" s="50">
        <v>7.6434498229681888E-2</v>
      </c>
      <c r="F20" s="49">
        <v>7079</v>
      </c>
      <c r="G20" s="50">
        <v>6.6804446709321855E-2</v>
      </c>
      <c r="H20" s="49">
        <v>4586</v>
      </c>
      <c r="I20" s="50">
        <v>4.6753458593726108E-2</v>
      </c>
    </row>
    <row r="21" spans="1:9" ht="15.75" thickBot="1" x14ac:dyDescent="0.3">
      <c r="A21" s="48" t="s">
        <v>91</v>
      </c>
      <c r="B21" s="49">
        <v>11652</v>
      </c>
      <c r="C21" s="50">
        <v>3.3097477354133348E-2</v>
      </c>
      <c r="D21" s="49">
        <v>5169</v>
      </c>
      <c r="E21" s="50">
        <v>3.4926619638368607E-2</v>
      </c>
      <c r="F21" s="49">
        <v>3462</v>
      </c>
      <c r="G21" s="50">
        <v>3.2670856689881657E-2</v>
      </c>
      <c r="H21" s="49">
        <v>3021</v>
      </c>
      <c r="I21" s="50">
        <v>3.0798560490982681E-2</v>
      </c>
    </row>
    <row r="22" spans="1:9" ht="15.75" thickBot="1" x14ac:dyDescent="0.3">
      <c r="A22" s="48" t="s">
        <v>92</v>
      </c>
      <c r="B22" s="49">
        <v>87334</v>
      </c>
      <c r="C22" s="50">
        <v>0.2480720122936734</v>
      </c>
      <c r="D22" s="49">
        <v>40556</v>
      </c>
      <c r="E22" s="50">
        <v>0.27403443336306388</v>
      </c>
      <c r="F22" s="49">
        <v>24138</v>
      </c>
      <c r="G22" s="50">
        <v>0.22779004586376761</v>
      </c>
      <c r="H22" s="49">
        <v>22640</v>
      </c>
      <c r="I22" s="50">
        <v>0.2308107942786653</v>
      </c>
    </row>
    <row r="23" spans="1:9" ht="15.75" thickBot="1" x14ac:dyDescent="0.3">
      <c r="A23" s="48" t="s">
        <v>93</v>
      </c>
      <c r="B23" s="49">
        <v>28450</v>
      </c>
      <c r="C23" s="50">
        <v>8.0812155057079782E-2</v>
      </c>
      <c r="D23" s="49">
        <v>11277</v>
      </c>
      <c r="E23" s="50">
        <v>7.6198005351495984E-2</v>
      </c>
      <c r="F23" s="49">
        <v>9273</v>
      </c>
      <c r="G23" s="50">
        <v>8.7509201064492378E-2</v>
      </c>
      <c r="H23" s="49">
        <v>7900</v>
      </c>
      <c r="I23" s="50">
        <v>8.0539102243880556E-2</v>
      </c>
    </row>
    <row r="24" spans="1:9" x14ac:dyDescent="0.25">
      <c r="A24" s="51" t="s">
        <v>94</v>
      </c>
      <c r="B24" s="52">
        <v>17252</v>
      </c>
      <c r="C24" s="53">
        <v>4.9004263586809857E-2</v>
      </c>
      <c r="D24" s="52">
        <v>5864</v>
      </c>
      <c r="E24" s="53">
        <v>3.9622692505202853E-2</v>
      </c>
      <c r="F24" s="52">
        <v>6145</v>
      </c>
      <c r="G24" s="53">
        <v>5.7990298775078802E-2</v>
      </c>
      <c r="H24" s="52">
        <v>5243</v>
      </c>
      <c r="I24" s="53">
        <v>5.3451457349957689E-2</v>
      </c>
    </row>
    <row r="25" spans="1:9" x14ac:dyDescent="0.25">
      <c r="A25" s="184" t="s">
        <v>10</v>
      </c>
      <c r="B25" s="77"/>
      <c r="C25" s="185"/>
      <c r="D25" s="77"/>
      <c r="E25" s="185"/>
      <c r="F25" s="77"/>
      <c r="G25" s="185"/>
      <c r="H25" s="77"/>
      <c r="I25" s="185"/>
    </row>
    <row r="26" spans="1:9" x14ac:dyDescent="0.25">
      <c r="A26" s="17" t="s">
        <v>102</v>
      </c>
      <c r="B26" s="40">
        <v>174802</v>
      </c>
      <c r="C26" s="42">
        <v>0.4965246512579144</v>
      </c>
      <c r="D26" s="40">
        <v>70922</v>
      </c>
      <c r="E26" s="42">
        <v>0.47921565447714798</v>
      </c>
      <c r="F26" s="40">
        <v>52284</v>
      </c>
      <c r="G26" s="42">
        <v>0.49340354453315222</v>
      </c>
      <c r="H26" s="40">
        <v>51596</v>
      </c>
      <c r="I26" s="42">
        <v>0.52601209106015967</v>
      </c>
    </row>
    <row r="27" spans="1:9" ht="15.75" thickBot="1" x14ac:dyDescent="0.3">
      <c r="A27" s="68" t="s">
        <v>328</v>
      </c>
      <c r="B27" s="64">
        <v>3639</v>
      </c>
      <c r="C27" s="69">
        <v>1.033657055369819E-2</v>
      </c>
      <c r="D27" s="64">
        <v>881</v>
      </c>
      <c r="E27" s="69">
        <v>5.9528635909078644E-3</v>
      </c>
      <c r="F27" s="64">
        <v>1438</v>
      </c>
      <c r="G27" s="69">
        <v>1.3570390502614041E-2</v>
      </c>
      <c r="H27" s="64">
        <v>1320</v>
      </c>
      <c r="I27" s="69">
        <v>1.3457166450876251E-2</v>
      </c>
    </row>
    <row r="28" spans="1:9" ht="15.75" thickBot="1" x14ac:dyDescent="0.3">
      <c r="A28" s="48" t="s">
        <v>89</v>
      </c>
      <c r="B28" s="49">
        <v>1635</v>
      </c>
      <c r="C28" s="50">
        <v>4.6442134804332326E-3</v>
      </c>
      <c r="D28" s="49">
        <v>392</v>
      </c>
      <c r="E28" s="50">
        <v>2.6487202356820449E-3</v>
      </c>
      <c r="F28" s="49">
        <v>561</v>
      </c>
      <c r="G28" s="50">
        <v>5.2941509540796114E-3</v>
      </c>
      <c r="H28" s="49">
        <v>682</v>
      </c>
      <c r="I28" s="50">
        <v>6.9528693329527274E-3</v>
      </c>
    </row>
    <row r="29" spans="1:9" ht="15.75" thickBot="1" x14ac:dyDescent="0.3">
      <c r="A29" s="48" t="s">
        <v>90</v>
      </c>
      <c r="B29" s="49">
        <v>36015</v>
      </c>
      <c r="C29" s="50">
        <v>0.1023005189589008</v>
      </c>
      <c r="D29" s="49">
        <v>15053</v>
      </c>
      <c r="E29" s="50">
        <v>0.1017122084380659</v>
      </c>
      <c r="F29" s="49">
        <v>11396</v>
      </c>
      <c r="G29" s="50">
        <v>0.1075439291848329</v>
      </c>
      <c r="H29" s="49">
        <v>9566</v>
      </c>
      <c r="I29" s="50">
        <v>9.7523677476577392E-2</v>
      </c>
    </row>
    <row r="30" spans="1:9" ht="15.75" thickBot="1" x14ac:dyDescent="0.3">
      <c r="A30" s="48" t="s">
        <v>91</v>
      </c>
      <c r="B30" s="49">
        <v>14302</v>
      </c>
      <c r="C30" s="50">
        <v>4.0624795839239197E-2</v>
      </c>
      <c r="D30" s="49">
        <v>5159</v>
      </c>
      <c r="E30" s="50">
        <v>3.4859050244601203E-2</v>
      </c>
      <c r="F30" s="49">
        <v>4341</v>
      </c>
      <c r="G30" s="50">
        <v>4.0965970216862012E-2</v>
      </c>
      <c r="H30" s="49">
        <v>4802</v>
      </c>
      <c r="I30" s="50">
        <v>4.8955540376596773E-2</v>
      </c>
    </row>
    <row r="31" spans="1:9" ht="15.75" thickBot="1" x14ac:dyDescent="0.3">
      <c r="A31" s="48" t="s">
        <v>92</v>
      </c>
      <c r="B31" s="49">
        <v>86586</v>
      </c>
      <c r="C31" s="50">
        <v>0.2459473201325944</v>
      </c>
      <c r="D31" s="49">
        <v>38936</v>
      </c>
      <c r="E31" s="50">
        <v>0.26308819157274521</v>
      </c>
      <c r="F31" s="49">
        <v>23319</v>
      </c>
      <c r="G31" s="50">
        <v>0.2200611516901648</v>
      </c>
      <c r="H31" s="49">
        <v>24331</v>
      </c>
      <c r="I31" s="50">
        <v>0.2480502400880833</v>
      </c>
    </row>
    <row r="32" spans="1:9" ht="15.75" thickBot="1" x14ac:dyDescent="0.3">
      <c r="A32" s="48" t="s">
        <v>93</v>
      </c>
      <c r="B32" s="49">
        <v>23204</v>
      </c>
      <c r="C32" s="50">
        <v>6.5910904954111768E-2</v>
      </c>
      <c r="D32" s="49">
        <v>7372</v>
      </c>
      <c r="E32" s="50">
        <v>4.981215708532663E-2</v>
      </c>
      <c r="F32" s="49">
        <v>7817</v>
      </c>
      <c r="G32" s="50">
        <v>7.3768944755865096E-2</v>
      </c>
      <c r="H32" s="49">
        <v>8015</v>
      </c>
      <c r="I32" s="50">
        <v>8.1711506896797806E-2</v>
      </c>
    </row>
    <row r="33" spans="1:9" x14ac:dyDescent="0.25">
      <c r="A33" s="51" t="s">
        <v>94</v>
      </c>
      <c r="B33" s="52">
        <v>9421</v>
      </c>
      <c r="C33" s="53">
        <v>2.6760327338936692E-2</v>
      </c>
      <c r="D33" s="52">
        <v>3129</v>
      </c>
      <c r="E33" s="53">
        <v>2.1142463309819181E-2</v>
      </c>
      <c r="F33" s="52">
        <v>3412</v>
      </c>
      <c r="G33" s="53">
        <v>3.2199007228733742E-2</v>
      </c>
      <c r="H33" s="52">
        <v>2880</v>
      </c>
      <c r="I33" s="53">
        <v>2.936109043827544E-2</v>
      </c>
    </row>
    <row r="35" spans="1:9" ht="15.75" x14ac:dyDescent="0.3">
      <c r="A35" s="9"/>
    </row>
  </sheetData>
  <mergeCells count="4">
    <mergeCell ref="B5:C5"/>
    <mergeCell ref="D5:E5"/>
    <mergeCell ref="F5:G5"/>
    <mergeCell ref="H5:I5"/>
  </mergeCells>
  <hyperlinks>
    <hyperlink ref="A1" location="Forside!A1" display="Til forsiden" xr:uid="{00000000-0004-0000-20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6"/>
  <sheetViews>
    <sheetView workbookViewId="0">
      <selection activeCell="A39" sqref="A39"/>
    </sheetView>
  </sheetViews>
  <sheetFormatPr defaultRowHeight="15" x14ac:dyDescent="0.25"/>
  <cols>
    <col min="1" max="1" width="43.5703125" customWidth="1"/>
    <col min="2" max="2" width="10.710937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63</v>
      </c>
    </row>
    <row r="4" spans="1:9" x14ac:dyDescent="0.25">
      <c r="A4" t="s">
        <v>434</v>
      </c>
    </row>
    <row r="5" spans="1:9" ht="28.5" customHeight="1" x14ac:dyDescent="0.25">
      <c r="A5" s="34"/>
      <c r="B5" s="250" t="s">
        <v>87</v>
      </c>
      <c r="C5" s="250"/>
      <c r="D5" s="250" t="s">
        <v>308</v>
      </c>
      <c r="E5" s="250"/>
      <c r="F5" s="250" t="s">
        <v>105</v>
      </c>
      <c r="G5" s="250"/>
      <c r="H5" s="250" t="s">
        <v>106</v>
      </c>
      <c r="I5" s="250"/>
    </row>
    <row r="6" spans="1:9" ht="18" customHeight="1" x14ac:dyDescent="0.25">
      <c r="A6" s="46" t="s">
        <v>265</v>
      </c>
      <c r="B6" s="150" t="s">
        <v>6</v>
      </c>
      <c r="C6" s="150" t="s">
        <v>7</v>
      </c>
      <c r="D6" s="150" t="s">
        <v>6</v>
      </c>
      <c r="E6" s="150" t="s">
        <v>7</v>
      </c>
      <c r="F6" s="150" t="s">
        <v>6</v>
      </c>
      <c r="G6" s="150" t="s">
        <v>7</v>
      </c>
      <c r="H6" s="150" t="s">
        <v>6</v>
      </c>
      <c r="I6" s="150" t="s">
        <v>7</v>
      </c>
    </row>
    <row r="7" spans="1:9" x14ac:dyDescent="0.25">
      <c r="A7" s="17" t="s">
        <v>102</v>
      </c>
      <c r="B7" s="40">
        <v>352051</v>
      </c>
      <c r="C7" s="41">
        <v>1</v>
      </c>
      <c r="D7" s="40">
        <v>233179</v>
      </c>
      <c r="E7" s="41">
        <v>1</v>
      </c>
      <c r="F7" s="40">
        <v>91725</v>
      </c>
      <c r="G7" s="41">
        <v>1</v>
      </c>
      <c r="H7" s="40">
        <v>27147</v>
      </c>
      <c r="I7" s="41">
        <v>1</v>
      </c>
    </row>
    <row r="8" spans="1:9" ht="15.75" thickBot="1" x14ac:dyDescent="0.3">
      <c r="A8" s="68" t="s">
        <v>328</v>
      </c>
      <c r="B8" s="64">
        <v>10957</v>
      </c>
      <c r="C8" s="69">
        <v>3.1123331562756529E-2</v>
      </c>
      <c r="D8" s="64">
        <v>5127</v>
      </c>
      <c r="E8" s="69">
        <v>2.1987400237585719E-2</v>
      </c>
      <c r="F8" s="64">
        <v>4958</v>
      </c>
      <c r="G8" s="69">
        <v>5.4052875442899967E-2</v>
      </c>
      <c r="H8" s="64">
        <v>872</v>
      </c>
      <c r="I8" s="69">
        <v>3.2121413047482228E-2</v>
      </c>
    </row>
    <row r="9" spans="1:9" ht="15.75" thickBot="1" x14ac:dyDescent="0.3">
      <c r="A9" s="48" t="s">
        <v>89</v>
      </c>
      <c r="B9" s="49">
        <v>3901</v>
      </c>
      <c r="C9" s="50">
        <v>1.108078090958412E-2</v>
      </c>
      <c r="D9" s="49">
        <v>3217</v>
      </c>
      <c r="E9" s="50">
        <v>1.37962681030453E-2</v>
      </c>
      <c r="F9" s="49">
        <v>508</v>
      </c>
      <c r="G9" s="50">
        <v>5.5382938130280734E-3</v>
      </c>
      <c r="H9" s="49">
        <v>176</v>
      </c>
      <c r="I9" s="50">
        <v>6.4832209820606338E-3</v>
      </c>
    </row>
    <row r="10" spans="1:9" ht="15.75" thickBot="1" x14ac:dyDescent="0.3">
      <c r="A10" s="48" t="s">
        <v>90</v>
      </c>
      <c r="B10" s="49">
        <v>58992</v>
      </c>
      <c r="C10" s="50">
        <v>0.1675666309710809</v>
      </c>
      <c r="D10" s="49">
        <v>45310</v>
      </c>
      <c r="E10" s="50">
        <v>0.19431423927540639</v>
      </c>
      <c r="F10" s="49">
        <v>8681</v>
      </c>
      <c r="G10" s="50">
        <v>9.4641591714363593E-2</v>
      </c>
      <c r="H10" s="49">
        <v>5001</v>
      </c>
      <c r="I10" s="50">
        <v>0.18421925074593881</v>
      </c>
    </row>
    <row r="11" spans="1:9" ht="15.75" thickBot="1" x14ac:dyDescent="0.3">
      <c r="A11" s="48" t="s">
        <v>91</v>
      </c>
      <c r="B11" s="49">
        <v>25954</v>
      </c>
      <c r="C11" s="50">
        <v>7.3722273193372545E-2</v>
      </c>
      <c r="D11" s="49">
        <v>19674</v>
      </c>
      <c r="E11" s="50">
        <v>8.4372949536622083E-2</v>
      </c>
      <c r="F11" s="49">
        <v>3950</v>
      </c>
      <c r="G11" s="50">
        <v>4.3063505042245841E-2</v>
      </c>
      <c r="H11" s="49">
        <v>2330</v>
      </c>
      <c r="I11" s="50">
        <v>8.5829005046598142E-2</v>
      </c>
    </row>
    <row r="12" spans="1:9" ht="15.75" thickBot="1" x14ac:dyDescent="0.3">
      <c r="A12" s="48" t="s">
        <v>92</v>
      </c>
      <c r="B12" s="49">
        <v>173920</v>
      </c>
      <c r="C12" s="50">
        <v>0.49401933242626778</v>
      </c>
      <c r="D12" s="49">
        <v>120806</v>
      </c>
      <c r="E12" s="50">
        <v>0.51808267468339775</v>
      </c>
      <c r="F12" s="49">
        <v>38470</v>
      </c>
      <c r="G12" s="50">
        <v>0.41940583265194881</v>
      </c>
      <c r="H12" s="49">
        <v>14644</v>
      </c>
      <c r="I12" s="50">
        <v>0.53943345489372674</v>
      </c>
    </row>
    <row r="13" spans="1:9" ht="15.75" thickBot="1" x14ac:dyDescent="0.3">
      <c r="A13" s="48" t="s">
        <v>93</v>
      </c>
      <c r="B13" s="49">
        <v>51654</v>
      </c>
      <c r="C13" s="50">
        <v>0.14672306001119159</v>
      </c>
      <c r="D13" s="49">
        <v>25863</v>
      </c>
      <c r="E13" s="50">
        <v>0.1109147907830465</v>
      </c>
      <c r="F13" s="49">
        <v>23268</v>
      </c>
      <c r="G13" s="50">
        <v>0.25367130008176608</v>
      </c>
      <c r="H13" s="49">
        <v>2523</v>
      </c>
      <c r="I13" s="50">
        <v>9.2938446237153277E-2</v>
      </c>
    </row>
    <row r="14" spans="1:9" x14ac:dyDescent="0.25">
      <c r="A14" s="51" t="s">
        <v>94</v>
      </c>
      <c r="B14" s="52">
        <v>26673</v>
      </c>
      <c r="C14" s="53">
        <v>7.5764590925746556E-2</v>
      </c>
      <c r="D14" s="52">
        <v>13182</v>
      </c>
      <c r="E14" s="53">
        <v>5.653167738089622E-2</v>
      </c>
      <c r="F14" s="52">
        <v>11890</v>
      </c>
      <c r="G14" s="53">
        <v>0.12962660125374759</v>
      </c>
      <c r="H14" s="52">
        <v>1601</v>
      </c>
      <c r="I14" s="53">
        <v>5.8975209047040192E-2</v>
      </c>
    </row>
    <row r="15" spans="1:9" ht="15.75" x14ac:dyDescent="0.3">
      <c r="A15" s="9" t="s">
        <v>387</v>
      </c>
    </row>
    <row r="16" spans="1:9" ht="15.75" x14ac:dyDescent="0.3">
      <c r="A16" s="9"/>
    </row>
  </sheetData>
  <mergeCells count="4">
    <mergeCell ref="D5:E5"/>
    <mergeCell ref="H5:I5"/>
    <mergeCell ref="F5:G5"/>
    <mergeCell ref="B5:C5"/>
  </mergeCells>
  <hyperlinks>
    <hyperlink ref="A1" location="Forside!A1" display="Til forsiden" xr:uid="{00000000-0004-0000-21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6"/>
  <sheetViews>
    <sheetView workbookViewId="0">
      <selection activeCell="B18" sqref="B18"/>
    </sheetView>
  </sheetViews>
  <sheetFormatPr defaultRowHeight="15" x14ac:dyDescent="0.25"/>
  <cols>
    <col min="1" max="1" width="22.85546875" customWidth="1"/>
    <col min="2" max="2" width="22.28515625" customWidth="1"/>
    <col min="3" max="3" width="18.7109375" customWidth="1"/>
    <col min="4" max="4" width="14.7109375" customWidth="1"/>
  </cols>
  <sheetData>
    <row r="1" spans="1:4" x14ac:dyDescent="0.25">
      <c r="A1" s="2" t="s">
        <v>63</v>
      </c>
    </row>
    <row r="4" spans="1:4" x14ac:dyDescent="0.25">
      <c r="A4" t="s">
        <v>435</v>
      </c>
      <c r="B4" s="3"/>
      <c r="C4" s="3"/>
      <c r="D4" s="3"/>
    </row>
    <row r="5" spans="1:4" ht="28.5" customHeight="1" x14ac:dyDescent="0.25">
      <c r="A5" s="34"/>
      <c r="B5" s="34" t="s">
        <v>327</v>
      </c>
      <c r="C5" s="34" t="s">
        <v>326</v>
      </c>
      <c r="D5" s="34" t="s">
        <v>95</v>
      </c>
    </row>
    <row r="6" spans="1:4" x14ac:dyDescent="0.25">
      <c r="A6" s="46" t="s">
        <v>265</v>
      </c>
      <c r="B6" s="150" t="s">
        <v>7</v>
      </c>
      <c r="C6" s="150" t="s">
        <v>7</v>
      </c>
      <c r="D6" s="150" t="s">
        <v>19</v>
      </c>
    </row>
    <row r="7" spans="1:4" x14ac:dyDescent="0.25">
      <c r="A7" s="17" t="s">
        <v>102</v>
      </c>
      <c r="B7" s="41">
        <v>1</v>
      </c>
      <c r="C7" s="41">
        <v>1</v>
      </c>
      <c r="D7" s="42">
        <v>0</v>
      </c>
    </row>
    <row r="8" spans="1:4" ht="15.75" thickBot="1" x14ac:dyDescent="0.3">
      <c r="A8" s="68" t="s">
        <v>88</v>
      </c>
      <c r="B8" s="69">
        <v>3.1123331562756529E-2</v>
      </c>
      <c r="C8" s="69">
        <v>5.2094249687299282E-2</v>
      </c>
      <c r="D8" s="69">
        <v>-0.40255725440759182</v>
      </c>
    </row>
    <row r="9" spans="1:4" ht="15.75" thickBot="1" x14ac:dyDescent="0.3">
      <c r="A9" s="48" t="s">
        <v>89</v>
      </c>
      <c r="B9" s="50">
        <v>1.108078090958412E-2</v>
      </c>
      <c r="C9" s="50">
        <v>4.433976058386549E-2</v>
      </c>
      <c r="D9" s="50">
        <v>-0.75009380376275114</v>
      </c>
    </row>
    <row r="10" spans="1:4" ht="15.75" thickBot="1" x14ac:dyDescent="0.3">
      <c r="A10" s="48" t="s">
        <v>90</v>
      </c>
      <c r="B10" s="50">
        <v>0.1675666309710809</v>
      </c>
      <c r="C10" s="50">
        <v>0.28896723434083182</v>
      </c>
      <c r="D10" s="50">
        <v>-0.42011892333288198</v>
      </c>
    </row>
    <row r="11" spans="1:4" ht="15.75" thickBot="1" x14ac:dyDescent="0.3">
      <c r="A11" s="48" t="s">
        <v>91</v>
      </c>
      <c r="B11" s="50">
        <v>7.3722273193372545E-2</v>
      </c>
      <c r="C11" s="50">
        <v>0.10848057386233349</v>
      </c>
      <c r="D11" s="50">
        <v>-0.32041036870869349</v>
      </c>
    </row>
    <row r="12" spans="1:4" ht="15.75" thickBot="1" x14ac:dyDescent="0.3">
      <c r="A12" s="48" t="s">
        <v>92</v>
      </c>
      <c r="B12" s="50">
        <v>0.49401933242626778</v>
      </c>
      <c r="C12" s="50">
        <v>0.3639086958699882</v>
      </c>
      <c r="D12" s="50">
        <v>0.3575364865772912</v>
      </c>
    </row>
    <row r="13" spans="1:4" ht="15.75" thickBot="1" x14ac:dyDescent="0.3">
      <c r="A13" s="48" t="s">
        <v>93</v>
      </c>
      <c r="B13" s="50">
        <v>0.14672306001119159</v>
      </c>
      <c r="C13" s="50">
        <v>7.3829138941758035E-2</v>
      </c>
      <c r="D13" s="50">
        <v>0.98733267263129976</v>
      </c>
    </row>
    <row r="14" spans="1:4" x14ac:dyDescent="0.25">
      <c r="A14" s="51" t="s">
        <v>94</v>
      </c>
      <c r="B14" s="53">
        <v>7.5764590925746556E-2</v>
      </c>
      <c r="C14" s="53">
        <v>6.8380346713923748E-2</v>
      </c>
      <c r="D14" s="53">
        <v>0.107987814725707</v>
      </c>
    </row>
    <row r="16" spans="1:4" ht="15.75" x14ac:dyDescent="0.3">
      <c r="A16" s="9"/>
    </row>
  </sheetData>
  <hyperlinks>
    <hyperlink ref="A1" location="Forside!A1" display="Til forsiden" xr:uid="{00000000-0004-0000-22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8"/>
  <sheetViews>
    <sheetView workbookViewId="0">
      <selection activeCell="B19" sqref="B19:I28"/>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43" t="s">
        <v>63</v>
      </c>
    </row>
    <row r="4" spans="1:9" x14ac:dyDescent="0.25">
      <c r="A4" s="14" t="s">
        <v>458</v>
      </c>
    </row>
    <row r="5" spans="1:9" ht="28.5" customHeight="1" x14ac:dyDescent="0.3">
      <c r="A5" s="98"/>
      <c r="B5" s="252" t="s">
        <v>329</v>
      </c>
      <c r="C5" s="253"/>
      <c r="D5" s="252" t="s">
        <v>330</v>
      </c>
      <c r="E5" s="253"/>
      <c r="F5" s="253" t="s">
        <v>331</v>
      </c>
      <c r="G5" s="253"/>
      <c r="H5" s="254" t="s">
        <v>332</v>
      </c>
      <c r="I5" s="254"/>
    </row>
    <row r="6" spans="1:9" ht="15" customHeight="1" thickBot="1" x14ac:dyDescent="0.35">
      <c r="A6" s="108"/>
      <c r="B6" s="109" t="s">
        <v>6</v>
      </c>
      <c r="C6" s="109" t="s">
        <v>7</v>
      </c>
      <c r="D6" s="109" t="s">
        <v>6</v>
      </c>
      <c r="E6" s="109" t="s">
        <v>7</v>
      </c>
      <c r="F6" s="109" t="s">
        <v>6</v>
      </c>
      <c r="G6" s="109" t="s">
        <v>7</v>
      </c>
      <c r="H6" s="109" t="s">
        <v>6</v>
      </c>
      <c r="I6" s="109" t="s">
        <v>7</v>
      </c>
    </row>
    <row r="7" spans="1:9" ht="15.75" x14ac:dyDescent="0.3">
      <c r="A7" s="190" t="s">
        <v>17</v>
      </c>
      <c r="B7" s="191"/>
      <c r="C7" s="191"/>
      <c r="D7" s="191"/>
      <c r="E7" s="191"/>
      <c r="F7" s="191"/>
      <c r="G7" s="191"/>
      <c r="H7" s="191"/>
      <c r="I7" s="191"/>
    </row>
    <row r="8" spans="1:9" ht="15.75" x14ac:dyDescent="0.3">
      <c r="A8" s="193" t="s">
        <v>102</v>
      </c>
      <c r="B8" s="194">
        <v>572972</v>
      </c>
      <c r="C8" s="195">
        <v>1</v>
      </c>
      <c r="D8" s="194">
        <v>352051</v>
      </c>
      <c r="E8" s="195">
        <v>0.61442967544661864</v>
      </c>
      <c r="F8" s="194">
        <v>17171</v>
      </c>
      <c r="G8" s="195">
        <v>2.9968305606556691E-2</v>
      </c>
      <c r="H8" s="194">
        <v>203750</v>
      </c>
      <c r="I8" s="195">
        <v>0.35560201894682464</v>
      </c>
    </row>
    <row r="9" spans="1:9" ht="16.5" thickBot="1" x14ac:dyDescent="0.35">
      <c r="A9" s="100" t="s">
        <v>255</v>
      </c>
      <c r="B9" s="192">
        <v>192833</v>
      </c>
      <c r="C9" s="101">
        <v>1</v>
      </c>
      <c r="D9" s="192">
        <v>88929</v>
      </c>
      <c r="E9" s="101">
        <v>0.46117106511852218</v>
      </c>
      <c r="F9" s="192">
        <v>4764</v>
      </c>
      <c r="G9" s="101">
        <v>2.4705314961650755E-2</v>
      </c>
      <c r="H9" s="192">
        <v>99140</v>
      </c>
      <c r="I9" s="101">
        <v>0.51412361991982702</v>
      </c>
    </row>
    <row r="10" spans="1:9" ht="16.5" thickBot="1" x14ac:dyDescent="0.35">
      <c r="A10" s="102" t="s">
        <v>256</v>
      </c>
      <c r="B10" s="103">
        <v>79331</v>
      </c>
      <c r="C10" s="104">
        <v>1</v>
      </c>
      <c r="D10" s="103">
        <v>48246</v>
      </c>
      <c r="E10" s="104">
        <v>0.60816074422356958</v>
      </c>
      <c r="F10" s="103">
        <v>1320</v>
      </c>
      <c r="G10" s="104">
        <v>1.6639144848798075E-2</v>
      </c>
      <c r="H10" s="103">
        <v>29765</v>
      </c>
      <c r="I10" s="104">
        <v>0.37520011092763234</v>
      </c>
    </row>
    <row r="11" spans="1:9" ht="16.5" thickBot="1" x14ac:dyDescent="0.35">
      <c r="A11" s="102" t="s">
        <v>257</v>
      </c>
      <c r="B11" s="103">
        <v>150271</v>
      </c>
      <c r="C11" s="104">
        <v>1</v>
      </c>
      <c r="D11" s="103">
        <v>107865</v>
      </c>
      <c r="E11" s="104">
        <v>0.7178031689414458</v>
      </c>
      <c r="F11" s="103">
        <v>4488</v>
      </c>
      <c r="G11" s="104">
        <v>2.9866042017421858E-2</v>
      </c>
      <c r="H11" s="103">
        <v>37918</v>
      </c>
      <c r="I11" s="104">
        <v>0.25233078904113238</v>
      </c>
    </row>
    <row r="12" spans="1:9" ht="16.5" thickBot="1" x14ac:dyDescent="0.35">
      <c r="A12" s="102" t="s">
        <v>258</v>
      </c>
      <c r="B12" s="103">
        <v>22508</v>
      </c>
      <c r="C12" s="104">
        <v>1</v>
      </c>
      <c r="D12" s="103">
        <v>16374</v>
      </c>
      <c r="E12" s="104">
        <v>0.72747467567087254</v>
      </c>
      <c r="F12" s="103">
        <v>979</v>
      </c>
      <c r="G12" s="104">
        <v>4.349564599253599E-2</v>
      </c>
      <c r="H12" s="103">
        <v>5155</v>
      </c>
      <c r="I12" s="104">
        <v>0.22902967833659144</v>
      </c>
    </row>
    <row r="13" spans="1:9" ht="16.5" thickBot="1" x14ac:dyDescent="0.35">
      <c r="A13" s="102" t="s">
        <v>259</v>
      </c>
      <c r="B13" s="103">
        <v>63841</v>
      </c>
      <c r="C13" s="104">
        <v>1</v>
      </c>
      <c r="D13" s="103">
        <v>49185</v>
      </c>
      <c r="E13" s="104">
        <v>0.77042966118951772</v>
      </c>
      <c r="F13" s="103">
        <v>2604</v>
      </c>
      <c r="G13" s="104">
        <v>4.0788834761360263E-2</v>
      </c>
      <c r="H13" s="103">
        <v>12052</v>
      </c>
      <c r="I13" s="104">
        <v>0.188781504049122</v>
      </c>
    </row>
    <row r="14" spans="1:9" ht="16.5" thickBot="1" x14ac:dyDescent="0.35">
      <c r="A14" s="102" t="s">
        <v>260</v>
      </c>
      <c r="B14" s="103">
        <v>16854</v>
      </c>
      <c r="C14" s="104">
        <v>1</v>
      </c>
      <c r="D14" s="103">
        <v>10711</v>
      </c>
      <c r="E14" s="104">
        <v>0.63551679126616822</v>
      </c>
      <c r="F14" s="103">
        <v>423</v>
      </c>
      <c r="G14" s="104">
        <v>2.5097899608401565E-2</v>
      </c>
      <c r="H14" s="103">
        <v>5720</v>
      </c>
      <c r="I14" s="104">
        <v>0.33938530912543013</v>
      </c>
    </row>
    <row r="15" spans="1:9" ht="16.5" thickBot="1" x14ac:dyDescent="0.35">
      <c r="A15" s="102" t="s">
        <v>261</v>
      </c>
      <c r="B15" s="103">
        <v>31654</v>
      </c>
      <c r="C15" s="104">
        <v>1</v>
      </c>
      <c r="D15" s="103">
        <v>24541</v>
      </c>
      <c r="E15" s="104">
        <v>0.77528906299361855</v>
      </c>
      <c r="F15" s="103">
        <v>2158</v>
      </c>
      <c r="G15" s="104">
        <v>6.8174638276363178E-2</v>
      </c>
      <c r="H15" s="103">
        <v>4955</v>
      </c>
      <c r="I15" s="104">
        <v>0.15653629873001831</v>
      </c>
    </row>
    <row r="16" spans="1:9" ht="16.5" thickBot="1" x14ac:dyDescent="0.35">
      <c r="A16" s="102" t="s">
        <v>262</v>
      </c>
      <c r="B16" s="103">
        <v>1805</v>
      </c>
      <c r="C16" s="104">
        <v>1</v>
      </c>
      <c r="D16" s="103">
        <v>1423</v>
      </c>
      <c r="E16" s="104">
        <v>0.78836565096952915</v>
      </c>
      <c r="F16" s="103">
        <v>61</v>
      </c>
      <c r="G16" s="104">
        <v>3.3795013850415515E-2</v>
      </c>
      <c r="H16" s="103">
        <v>321</v>
      </c>
      <c r="I16" s="104">
        <v>0.1778393351800554</v>
      </c>
    </row>
    <row r="17" spans="1:9" ht="15.75" x14ac:dyDescent="0.3">
      <c r="A17" s="105" t="s">
        <v>377</v>
      </c>
      <c r="B17" s="106">
        <v>13875</v>
      </c>
      <c r="C17" s="107">
        <v>1</v>
      </c>
      <c r="D17" s="106">
        <v>4777</v>
      </c>
      <c r="E17" s="107">
        <v>0.34428828828828828</v>
      </c>
      <c r="F17" s="106">
        <v>374</v>
      </c>
      <c r="G17" s="107">
        <v>2.6954954954954955E-2</v>
      </c>
      <c r="H17" s="106">
        <v>8724</v>
      </c>
      <c r="I17" s="107">
        <v>0.6287567567567568</v>
      </c>
    </row>
    <row r="18" spans="1:9" ht="15.75" x14ac:dyDescent="0.3">
      <c r="A18" s="186" t="s">
        <v>18</v>
      </c>
      <c r="B18" s="187"/>
      <c r="C18" s="188"/>
      <c r="D18" s="187"/>
      <c r="E18" s="187"/>
      <c r="F18" s="187"/>
      <c r="G18" s="189"/>
      <c r="H18" s="189"/>
      <c r="I18" s="189"/>
    </row>
    <row r="19" spans="1:9" ht="15.75" x14ac:dyDescent="0.3">
      <c r="A19" s="193" t="s">
        <v>102</v>
      </c>
      <c r="B19" s="194">
        <v>3007928</v>
      </c>
      <c r="C19" s="195">
        <v>1</v>
      </c>
      <c r="D19" s="194">
        <v>2455223</v>
      </c>
      <c r="E19" s="195">
        <v>0.81625058844493603</v>
      </c>
      <c r="F19" s="194">
        <v>56458</v>
      </c>
      <c r="G19" s="195">
        <v>1.8769731190374239E-2</v>
      </c>
      <c r="H19" s="194">
        <v>496247</v>
      </c>
      <c r="I19" s="195">
        <v>0.16497968036468957</v>
      </c>
    </row>
    <row r="20" spans="1:9" ht="16.5" thickBot="1" x14ac:dyDescent="0.35">
      <c r="A20" s="100" t="s">
        <v>255</v>
      </c>
      <c r="B20" s="192">
        <v>473662</v>
      </c>
      <c r="C20" s="101">
        <v>1</v>
      </c>
      <c r="D20" s="192">
        <v>298938</v>
      </c>
      <c r="E20" s="101">
        <v>0.63112092589230295</v>
      </c>
      <c r="F20" s="192">
        <v>8415</v>
      </c>
      <c r="G20" s="101">
        <v>1.7765833020170502E-2</v>
      </c>
      <c r="H20" s="192">
        <v>166309</v>
      </c>
      <c r="I20" s="101">
        <v>0.35111324108752656</v>
      </c>
    </row>
    <row r="21" spans="1:9" ht="16.5" thickBot="1" x14ac:dyDescent="0.35">
      <c r="A21" s="102" t="s">
        <v>256</v>
      </c>
      <c r="B21" s="103">
        <v>364064</v>
      </c>
      <c r="C21" s="104">
        <v>1</v>
      </c>
      <c r="D21" s="103">
        <v>276262</v>
      </c>
      <c r="E21" s="104">
        <v>0.7588281181330756</v>
      </c>
      <c r="F21" s="103">
        <v>4080</v>
      </c>
      <c r="G21" s="104">
        <v>1.1206820778764176E-2</v>
      </c>
      <c r="H21" s="103">
        <v>83722</v>
      </c>
      <c r="I21" s="104">
        <v>0.22996506108816031</v>
      </c>
    </row>
    <row r="22" spans="1:9" ht="16.5" thickBot="1" x14ac:dyDescent="0.35">
      <c r="A22" s="102" t="s">
        <v>257</v>
      </c>
      <c r="B22" s="103">
        <v>854584</v>
      </c>
      <c r="C22" s="104">
        <v>1</v>
      </c>
      <c r="D22" s="103">
        <v>740887</v>
      </c>
      <c r="E22" s="104">
        <v>0.86695632026810709</v>
      </c>
      <c r="F22" s="103">
        <v>15064</v>
      </c>
      <c r="G22" s="104">
        <v>1.7627290003089224E-2</v>
      </c>
      <c r="H22" s="103">
        <v>98633</v>
      </c>
      <c r="I22" s="104">
        <v>0.11541638972880372</v>
      </c>
    </row>
    <row r="23" spans="1:9" ht="16.5" thickBot="1" x14ac:dyDescent="0.35">
      <c r="A23" s="102" t="s">
        <v>258</v>
      </c>
      <c r="B23" s="103">
        <v>178481</v>
      </c>
      <c r="C23" s="104">
        <v>1</v>
      </c>
      <c r="D23" s="103">
        <v>157159</v>
      </c>
      <c r="E23" s="104">
        <v>0.88053630358413504</v>
      </c>
      <c r="F23" s="103">
        <v>3827</v>
      </c>
      <c r="G23" s="104">
        <v>2.1442058258302005E-2</v>
      </c>
      <c r="H23" s="103">
        <v>17495</v>
      </c>
      <c r="I23" s="104">
        <v>9.8021638157562985E-2</v>
      </c>
    </row>
    <row r="24" spans="1:9" ht="16.5" thickBot="1" x14ac:dyDescent="0.35">
      <c r="A24" s="102" t="s">
        <v>259</v>
      </c>
      <c r="B24" s="103">
        <v>516467</v>
      </c>
      <c r="C24" s="104">
        <v>1</v>
      </c>
      <c r="D24" s="103">
        <v>458244</v>
      </c>
      <c r="E24" s="104">
        <v>0.88726675663691967</v>
      </c>
      <c r="F24" s="103">
        <v>9983</v>
      </c>
      <c r="G24" s="104">
        <v>1.932940536375025E-2</v>
      </c>
      <c r="H24" s="103">
        <v>48240</v>
      </c>
      <c r="I24" s="104">
        <v>9.3403837999330067E-2</v>
      </c>
    </row>
    <row r="25" spans="1:9" ht="16.5" thickBot="1" x14ac:dyDescent="0.35">
      <c r="A25" s="102" t="s">
        <v>260</v>
      </c>
      <c r="B25" s="103">
        <v>108859</v>
      </c>
      <c r="C25" s="104">
        <v>1</v>
      </c>
      <c r="D25" s="103">
        <v>79569</v>
      </c>
      <c r="E25" s="104">
        <v>0.73093634885494074</v>
      </c>
      <c r="F25" s="103">
        <v>2206</v>
      </c>
      <c r="G25" s="104">
        <v>2.0264746139501556E-2</v>
      </c>
      <c r="H25" s="103">
        <v>27084</v>
      </c>
      <c r="I25" s="104">
        <v>0.24879890500555762</v>
      </c>
    </row>
    <row r="26" spans="1:9" ht="16.5" thickBot="1" x14ac:dyDescent="0.35">
      <c r="A26" s="102" t="s">
        <v>261</v>
      </c>
      <c r="B26" s="103">
        <v>429573</v>
      </c>
      <c r="C26" s="104">
        <v>1</v>
      </c>
      <c r="D26" s="103">
        <v>386015</v>
      </c>
      <c r="E26" s="104">
        <v>0.89860163464649778</v>
      </c>
      <c r="F26" s="103">
        <v>11551</v>
      </c>
      <c r="G26" s="104">
        <v>2.6889492589152485E-2</v>
      </c>
      <c r="H26" s="103">
        <v>32007</v>
      </c>
      <c r="I26" s="104">
        <v>7.4508872764349712E-2</v>
      </c>
    </row>
    <row r="27" spans="1:9" ht="16.5" thickBot="1" x14ac:dyDescent="0.35">
      <c r="A27" s="102" t="s">
        <v>262</v>
      </c>
      <c r="B27" s="103">
        <v>42106</v>
      </c>
      <c r="C27" s="104">
        <v>1</v>
      </c>
      <c r="D27" s="103">
        <v>37866</v>
      </c>
      <c r="E27" s="104">
        <v>0.89930176221916114</v>
      </c>
      <c r="F27" s="103">
        <v>430</v>
      </c>
      <c r="G27" s="104">
        <v>1.0212321284377523E-2</v>
      </c>
      <c r="H27" s="103">
        <v>3810</v>
      </c>
      <c r="I27" s="104">
        <v>9.0485916496461302E-2</v>
      </c>
    </row>
    <row r="28" spans="1:9" ht="15.75" x14ac:dyDescent="0.3">
      <c r="A28" s="105" t="s">
        <v>377</v>
      </c>
      <c r="B28" s="106">
        <v>40132</v>
      </c>
      <c r="C28" s="107">
        <v>1</v>
      </c>
      <c r="D28" s="106">
        <v>20283</v>
      </c>
      <c r="E28" s="107">
        <v>0.50540715638393308</v>
      </c>
      <c r="F28" s="106">
        <v>902</v>
      </c>
      <c r="G28" s="107">
        <v>2.2475829761786102E-2</v>
      </c>
      <c r="H28" s="106">
        <v>18947</v>
      </c>
      <c r="I28" s="107">
        <v>0.47211701385428095</v>
      </c>
    </row>
  </sheetData>
  <mergeCells count="4">
    <mergeCell ref="B5:C5"/>
    <mergeCell ref="D5:E5"/>
    <mergeCell ref="F5:G5"/>
    <mergeCell ref="H5:I5"/>
  </mergeCells>
  <hyperlinks>
    <hyperlink ref="A1" location="Forside!A1" display="Til forsiden" xr:uid="{00000000-0004-0000-23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8"/>
  <sheetViews>
    <sheetView workbookViewId="0">
      <selection activeCell="D31" sqref="D31"/>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 t="s">
        <v>63</v>
      </c>
    </row>
    <row r="4" spans="1:9" x14ac:dyDescent="0.25">
      <c r="A4" t="s">
        <v>436</v>
      </c>
    </row>
    <row r="5" spans="1:9" ht="28.5" customHeight="1" x14ac:dyDescent="0.3">
      <c r="A5" s="98"/>
      <c r="B5" s="252" t="s">
        <v>329</v>
      </c>
      <c r="C5" s="253"/>
      <c r="D5" s="252" t="s">
        <v>330</v>
      </c>
      <c r="E5" s="253"/>
      <c r="F5" s="253" t="s">
        <v>331</v>
      </c>
      <c r="G5" s="253"/>
      <c r="H5" s="254" t="s">
        <v>332</v>
      </c>
      <c r="I5" s="254"/>
    </row>
    <row r="6" spans="1:9" ht="15" customHeight="1" thickBot="1" x14ac:dyDescent="0.35">
      <c r="A6" s="108"/>
      <c r="B6" s="109" t="s">
        <v>6</v>
      </c>
      <c r="C6" s="109" t="s">
        <v>7</v>
      </c>
      <c r="D6" s="109" t="s">
        <v>6</v>
      </c>
      <c r="E6" s="109" t="s">
        <v>7</v>
      </c>
      <c r="F6" s="109" t="s">
        <v>6</v>
      </c>
      <c r="G6" s="109" t="s">
        <v>7</v>
      </c>
      <c r="H6" s="109" t="s">
        <v>6</v>
      </c>
      <c r="I6" s="109" t="s">
        <v>7</v>
      </c>
    </row>
    <row r="7" spans="1:9" ht="15.75" x14ac:dyDescent="0.3">
      <c r="A7" s="190" t="s">
        <v>17</v>
      </c>
      <c r="B7" s="191"/>
      <c r="C7" s="191"/>
      <c r="D7" s="191"/>
      <c r="E7" s="191"/>
      <c r="F7" s="191"/>
      <c r="G7" s="196"/>
      <c r="H7" s="196"/>
      <c r="I7" s="196"/>
    </row>
    <row r="8" spans="1:9" ht="15.75" x14ac:dyDescent="0.3">
      <c r="A8" s="193" t="s">
        <v>102</v>
      </c>
      <c r="B8" s="194">
        <v>371082</v>
      </c>
      <c r="C8" s="195">
        <v>1</v>
      </c>
      <c r="D8" s="194">
        <v>233179</v>
      </c>
      <c r="E8" s="195">
        <v>0.62837593847182027</v>
      </c>
      <c r="F8" s="194">
        <v>8803</v>
      </c>
      <c r="G8" s="195">
        <v>2.3722519550934833E-2</v>
      </c>
      <c r="H8" s="194">
        <v>129100</v>
      </c>
      <c r="I8" s="195">
        <v>0.34790154197724488</v>
      </c>
    </row>
    <row r="9" spans="1:9" ht="16.5" thickBot="1" x14ac:dyDescent="0.35">
      <c r="A9" s="100" t="s">
        <v>255</v>
      </c>
      <c r="B9" s="192">
        <v>121428</v>
      </c>
      <c r="C9" s="101">
        <v>1</v>
      </c>
      <c r="D9" s="192">
        <v>53995</v>
      </c>
      <c r="E9" s="101">
        <v>0.44466679843199264</v>
      </c>
      <c r="F9" s="192">
        <v>1966</v>
      </c>
      <c r="G9" s="101">
        <v>1.6190664426656124E-2</v>
      </c>
      <c r="H9" s="192">
        <v>65467</v>
      </c>
      <c r="I9" s="101">
        <v>0.5391425371413513</v>
      </c>
    </row>
    <row r="10" spans="1:9" ht="16.5" thickBot="1" x14ac:dyDescent="0.35">
      <c r="A10" s="102" t="s">
        <v>256</v>
      </c>
      <c r="B10" s="103">
        <v>48636</v>
      </c>
      <c r="C10" s="104">
        <v>1</v>
      </c>
      <c r="D10" s="103">
        <v>30063</v>
      </c>
      <c r="E10" s="104">
        <v>0.61812237848507279</v>
      </c>
      <c r="F10" s="103">
        <v>490</v>
      </c>
      <c r="G10" s="104">
        <v>1.0074841681059297E-2</v>
      </c>
      <c r="H10" s="103">
        <v>18083</v>
      </c>
      <c r="I10" s="104">
        <v>0.37180277983386789</v>
      </c>
    </row>
    <row r="11" spans="1:9" ht="16.5" thickBot="1" x14ac:dyDescent="0.35">
      <c r="A11" s="102" t="s">
        <v>257</v>
      </c>
      <c r="B11" s="103">
        <v>112946</v>
      </c>
      <c r="C11" s="104">
        <v>1</v>
      </c>
      <c r="D11" s="103">
        <v>82485</v>
      </c>
      <c r="E11" s="104">
        <v>0.73030474740141305</v>
      </c>
      <c r="F11" s="103">
        <v>2963</v>
      </c>
      <c r="G11" s="104">
        <v>2.6233775432507569E-2</v>
      </c>
      <c r="H11" s="103">
        <v>27498</v>
      </c>
      <c r="I11" s="104">
        <v>0.24346147716607935</v>
      </c>
    </row>
    <row r="12" spans="1:9" ht="16.5" thickBot="1" x14ac:dyDescent="0.35">
      <c r="A12" s="102" t="s">
        <v>258</v>
      </c>
      <c r="B12" s="103">
        <v>13182</v>
      </c>
      <c r="C12" s="104">
        <v>1</v>
      </c>
      <c r="D12" s="103">
        <v>10215</v>
      </c>
      <c r="E12" s="104">
        <v>0.77492034592626313</v>
      </c>
      <c r="F12" s="103">
        <v>486</v>
      </c>
      <c r="G12" s="104">
        <v>3.6868456986800184E-2</v>
      </c>
      <c r="H12" s="103">
        <v>2481</v>
      </c>
      <c r="I12" s="104">
        <v>0.18821119708693673</v>
      </c>
    </row>
    <row r="13" spans="1:9" ht="16.5" thickBot="1" x14ac:dyDescent="0.35">
      <c r="A13" s="102" t="s">
        <v>259</v>
      </c>
      <c r="B13" s="103">
        <v>40810</v>
      </c>
      <c r="C13" s="104">
        <v>1</v>
      </c>
      <c r="D13" s="103">
        <v>32829</v>
      </c>
      <c r="E13" s="104">
        <v>0.8044351874540554</v>
      </c>
      <c r="F13" s="103">
        <v>1266</v>
      </c>
      <c r="G13" s="104">
        <v>3.1021808380298947E-2</v>
      </c>
      <c r="H13" s="103">
        <v>6715</v>
      </c>
      <c r="I13" s="104">
        <v>0.16454300416564568</v>
      </c>
    </row>
    <row r="14" spans="1:9" ht="16.5" thickBot="1" x14ac:dyDescent="0.35">
      <c r="A14" s="102" t="s">
        <v>260</v>
      </c>
      <c r="B14" s="103">
        <v>10780</v>
      </c>
      <c r="C14" s="104">
        <v>1</v>
      </c>
      <c r="D14" s="103">
        <v>7146</v>
      </c>
      <c r="E14" s="104">
        <v>0.6628942486085343</v>
      </c>
      <c r="F14" s="103">
        <v>301</v>
      </c>
      <c r="G14" s="104">
        <v>2.7922077922077921E-2</v>
      </c>
      <c r="H14" s="103">
        <v>3333</v>
      </c>
      <c r="I14" s="104">
        <v>0.30918367346938774</v>
      </c>
    </row>
    <row r="15" spans="1:9" ht="16.5" thickBot="1" x14ac:dyDescent="0.35">
      <c r="A15" s="102" t="s">
        <v>261</v>
      </c>
      <c r="B15" s="103">
        <v>17794</v>
      </c>
      <c r="C15" s="104">
        <v>1</v>
      </c>
      <c r="D15" s="103">
        <v>14633</v>
      </c>
      <c r="E15" s="104">
        <v>0.82235585028661351</v>
      </c>
      <c r="F15" s="103">
        <v>1236</v>
      </c>
      <c r="G15" s="104">
        <v>6.9461616275148921E-2</v>
      </c>
      <c r="H15" s="103">
        <v>1925</v>
      </c>
      <c r="I15" s="104">
        <v>0.10818253343823761</v>
      </c>
    </row>
    <row r="16" spans="1:9" ht="16.5" thickBot="1" x14ac:dyDescent="0.35">
      <c r="A16" s="102" t="s">
        <v>262</v>
      </c>
      <c r="B16" s="103">
        <v>594</v>
      </c>
      <c r="C16" s="104">
        <v>1</v>
      </c>
      <c r="D16" s="103">
        <v>530</v>
      </c>
      <c r="E16" s="104">
        <v>0.8922558922558923</v>
      </c>
      <c r="F16" s="103">
        <v>14</v>
      </c>
      <c r="G16" s="104">
        <v>2.3569023569023569E-2</v>
      </c>
      <c r="H16" s="103">
        <v>50</v>
      </c>
      <c r="I16" s="104">
        <v>8.4175084175084181E-2</v>
      </c>
    </row>
    <row r="17" spans="1:9" ht="15.75" x14ac:dyDescent="0.3">
      <c r="A17" s="105" t="s">
        <v>384</v>
      </c>
      <c r="B17" s="106">
        <v>4912</v>
      </c>
      <c r="C17" s="107">
        <v>1</v>
      </c>
      <c r="D17" s="106">
        <v>1283</v>
      </c>
      <c r="E17" s="107">
        <v>0.26119706840390877</v>
      </c>
      <c r="F17" s="106">
        <v>81</v>
      </c>
      <c r="G17" s="107">
        <v>1.6490228013029316E-2</v>
      </c>
      <c r="H17" s="106">
        <v>3548</v>
      </c>
      <c r="I17" s="107">
        <v>0.72231270358306188</v>
      </c>
    </row>
    <row r="18" spans="1:9" ht="15.75" x14ac:dyDescent="0.3">
      <c r="A18" s="186" t="s">
        <v>18</v>
      </c>
      <c r="B18" s="187"/>
      <c r="C18" s="189"/>
      <c r="D18" s="187"/>
      <c r="E18" s="187"/>
      <c r="F18" s="187"/>
      <c r="G18" s="187"/>
      <c r="H18" s="187"/>
      <c r="I18" s="187"/>
    </row>
    <row r="19" spans="1:9" ht="15.75" x14ac:dyDescent="0.3">
      <c r="A19" s="193" t="s">
        <v>102</v>
      </c>
      <c r="B19" s="194">
        <v>2514309</v>
      </c>
      <c r="C19" s="195">
        <v>1</v>
      </c>
      <c r="D19" s="194">
        <v>2101838</v>
      </c>
      <c r="E19" s="195">
        <v>0.83595055341248825</v>
      </c>
      <c r="F19" s="194">
        <v>41748</v>
      </c>
      <c r="G19" s="195">
        <v>1.6604164404613753E-2</v>
      </c>
      <c r="H19" s="194">
        <v>370723</v>
      </c>
      <c r="I19" s="195">
        <v>0.14744528218289796</v>
      </c>
    </row>
    <row r="20" spans="1:9" ht="16.5" thickBot="1" x14ac:dyDescent="0.35">
      <c r="A20" s="100" t="s">
        <v>255</v>
      </c>
      <c r="B20" s="192">
        <v>403813</v>
      </c>
      <c r="C20" s="101">
        <v>1</v>
      </c>
      <c r="D20" s="192">
        <v>256859</v>
      </c>
      <c r="E20" s="101">
        <v>0.63608402899361838</v>
      </c>
      <c r="F20" s="192">
        <v>5797</v>
      </c>
      <c r="G20" s="101">
        <v>1.4355654721368554E-2</v>
      </c>
      <c r="H20" s="192">
        <v>141157</v>
      </c>
      <c r="I20" s="101">
        <v>0.34956031628501305</v>
      </c>
    </row>
    <row r="21" spans="1:9" ht="16.5" thickBot="1" x14ac:dyDescent="0.35">
      <c r="A21" s="102" t="s">
        <v>256</v>
      </c>
      <c r="B21" s="103">
        <v>307113</v>
      </c>
      <c r="C21" s="104">
        <v>1</v>
      </c>
      <c r="D21" s="103">
        <v>238661</v>
      </c>
      <c r="E21" s="104">
        <v>0.77711135640627393</v>
      </c>
      <c r="F21" s="103">
        <v>2529</v>
      </c>
      <c r="G21" s="104">
        <v>8.2347539830616087E-3</v>
      </c>
      <c r="H21" s="103">
        <v>65923</v>
      </c>
      <c r="I21" s="104">
        <v>0.21465388961066448</v>
      </c>
    </row>
    <row r="22" spans="1:9" ht="16.5" thickBot="1" x14ac:dyDescent="0.35">
      <c r="A22" s="102" t="s">
        <v>257</v>
      </c>
      <c r="B22" s="103">
        <v>773735</v>
      </c>
      <c r="C22" s="104">
        <v>1</v>
      </c>
      <c r="D22" s="103">
        <v>678082</v>
      </c>
      <c r="E22" s="104">
        <v>0.87637498626790811</v>
      </c>
      <c r="F22" s="103">
        <v>12592</v>
      </c>
      <c r="G22" s="104">
        <v>1.6274305802374198E-2</v>
      </c>
      <c r="H22" s="103">
        <v>83061</v>
      </c>
      <c r="I22" s="104">
        <v>0.10735070792971754</v>
      </c>
    </row>
    <row r="23" spans="1:9" ht="16.5" thickBot="1" x14ac:dyDescent="0.35">
      <c r="A23" s="102" t="s">
        <v>258</v>
      </c>
      <c r="B23" s="103">
        <v>146547</v>
      </c>
      <c r="C23" s="104">
        <v>1</v>
      </c>
      <c r="D23" s="103">
        <v>133162</v>
      </c>
      <c r="E23" s="104">
        <v>0.90866411458439955</v>
      </c>
      <c r="F23" s="103">
        <v>2710</v>
      </c>
      <c r="G23" s="104">
        <v>1.8492360812572075E-2</v>
      </c>
      <c r="H23" s="103">
        <v>10675</v>
      </c>
      <c r="I23" s="104">
        <v>7.2843524603028384E-2</v>
      </c>
    </row>
    <row r="24" spans="1:9" ht="16.5" thickBot="1" x14ac:dyDescent="0.35">
      <c r="A24" s="102" t="s">
        <v>259</v>
      </c>
      <c r="B24" s="103">
        <v>434281</v>
      </c>
      <c r="C24" s="104">
        <v>1</v>
      </c>
      <c r="D24" s="103">
        <v>393755</v>
      </c>
      <c r="E24" s="104">
        <v>0.90668253964598966</v>
      </c>
      <c r="F24" s="103">
        <v>7224</v>
      </c>
      <c r="G24" s="104">
        <v>1.6634391097008618E-2</v>
      </c>
      <c r="H24" s="103">
        <v>33302</v>
      </c>
      <c r="I24" s="104">
        <v>7.6683069257001801E-2</v>
      </c>
    </row>
    <row r="25" spans="1:9" ht="16.5" thickBot="1" x14ac:dyDescent="0.35">
      <c r="A25" s="102" t="s">
        <v>260</v>
      </c>
      <c r="B25" s="103">
        <v>74665</v>
      </c>
      <c r="C25" s="104">
        <v>1</v>
      </c>
      <c r="D25" s="103">
        <v>59448</v>
      </c>
      <c r="E25" s="104">
        <v>0.79619634366838543</v>
      </c>
      <c r="F25" s="103">
        <v>1906</v>
      </c>
      <c r="G25" s="104">
        <v>2.55273555213286E-2</v>
      </c>
      <c r="H25" s="103">
        <v>13311</v>
      </c>
      <c r="I25" s="104">
        <v>0.17827630081028595</v>
      </c>
    </row>
    <row r="26" spans="1:9" ht="16.5" thickBot="1" x14ac:dyDescent="0.35">
      <c r="A26" s="102" t="s">
        <v>261</v>
      </c>
      <c r="B26" s="103">
        <v>335987</v>
      </c>
      <c r="C26" s="104">
        <v>1</v>
      </c>
      <c r="D26" s="103">
        <v>311495</v>
      </c>
      <c r="E26" s="104">
        <v>0.9271043224886677</v>
      </c>
      <c r="F26" s="103">
        <v>8521</v>
      </c>
      <c r="G26" s="104">
        <v>2.5361100280665617E-2</v>
      </c>
      <c r="H26" s="103">
        <v>15971</v>
      </c>
      <c r="I26" s="104">
        <v>4.7534577230666661E-2</v>
      </c>
    </row>
    <row r="27" spans="1:9" ht="16.5" thickBot="1" x14ac:dyDescent="0.35">
      <c r="A27" s="102" t="s">
        <v>262</v>
      </c>
      <c r="B27" s="103">
        <v>25898</v>
      </c>
      <c r="C27" s="104">
        <v>1</v>
      </c>
      <c r="D27" s="103">
        <v>24897</v>
      </c>
      <c r="E27" s="104">
        <v>0.96134836666924084</v>
      </c>
      <c r="F27" s="103">
        <v>211</v>
      </c>
      <c r="G27" s="104">
        <v>8.147347285504673E-3</v>
      </c>
      <c r="H27" s="103">
        <v>790</v>
      </c>
      <c r="I27" s="104">
        <v>3.0504286045254458E-2</v>
      </c>
    </row>
    <row r="28" spans="1:9" ht="15.75" x14ac:dyDescent="0.3">
      <c r="A28" s="105" t="s">
        <v>384</v>
      </c>
      <c r="B28" s="106">
        <v>12270</v>
      </c>
      <c r="C28" s="107">
        <v>1</v>
      </c>
      <c r="D28" s="106">
        <v>5479</v>
      </c>
      <c r="E28" s="107">
        <v>0.44653626731866342</v>
      </c>
      <c r="F28" s="106">
        <v>258</v>
      </c>
      <c r="G28" s="107">
        <v>2.1026894865525673E-2</v>
      </c>
      <c r="H28" s="106">
        <v>6533</v>
      </c>
      <c r="I28" s="107">
        <v>0.53243683781581097</v>
      </c>
    </row>
  </sheetData>
  <mergeCells count="4">
    <mergeCell ref="B5:C5"/>
    <mergeCell ref="D5:E5"/>
    <mergeCell ref="F5:G5"/>
    <mergeCell ref="H5:I5"/>
  </mergeCells>
  <hyperlinks>
    <hyperlink ref="A1" location="Forside!A1" display="Til forsiden" xr:uid="{00000000-0004-0000-24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workbookViewId="0">
      <selection activeCell="H39" sqref="H39"/>
    </sheetView>
  </sheetViews>
  <sheetFormatPr defaultRowHeight="15" x14ac:dyDescent="0.2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x14ac:dyDescent="0.25">
      <c r="A1" s="243" t="s">
        <v>63</v>
      </c>
    </row>
    <row r="4" spans="1:9" x14ac:dyDescent="0.25">
      <c r="A4" t="s">
        <v>437</v>
      </c>
    </row>
    <row r="5" spans="1:9" ht="28.5" customHeight="1" x14ac:dyDescent="0.3">
      <c r="A5" s="98"/>
      <c r="B5" s="252" t="s">
        <v>329</v>
      </c>
      <c r="C5" s="253"/>
      <c r="D5" s="252" t="s">
        <v>330</v>
      </c>
      <c r="E5" s="253"/>
      <c r="F5" s="253" t="s">
        <v>331</v>
      </c>
      <c r="G5" s="253"/>
      <c r="H5" s="254" t="s">
        <v>332</v>
      </c>
      <c r="I5" s="254"/>
    </row>
    <row r="6" spans="1:9" ht="16.5" thickBot="1" x14ac:dyDescent="0.35">
      <c r="A6" s="108"/>
      <c r="B6" s="109" t="s">
        <v>6</v>
      </c>
      <c r="C6" s="109" t="s">
        <v>7</v>
      </c>
      <c r="D6" s="109" t="s">
        <v>6</v>
      </c>
      <c r="E6" s="109" t="s">
        <v>7</v>
      </c>
      <c r="F6" s="109" t="s">
        <v>6</v>
      </c>
      <c r="G6" s="109" t="s">
        <v>7</v>
      </c>
      <c r="H6" s="109" t="s">
        <v>6</v>
      </c>
      <c r="I6" s="109" t="s">
        <v>7</v>
      </c>
    </row>
    <row r="7" spans="1:9" ht="15.75" x14ac:dyDescent="0.3">
      <c r="A7" s="190" t="s">
        <v>17</v>
      </c>
      <c r="B7" s="191"/>
      <c r="C7" s="191"/>
      <c r="D7" s="191"/>
      <c r="E7" s="191"/>
      <c r="F7" s="191"/>
      <c r="G7" s="196"/>
      <c r="H7" s="196"/>
      <c r="I7" s="196"/>
    </row>
    <row r="8" spans="1:9" ht="15.75" x14ac:dyDescent="0.3">
      <c r="A8" s="193" t="s">
        <v>102</v>
      </c>
      <c r="B8" s="194">
        <v>201890</v>
      </c>
      <c r="C8" s="245">
        <v>1</v>
      </c>
      <c r="D8" s="194">
        <v>118872</v>
      </c>
      <c r="E8" s="195">
        <v>0.58879587894397944</v>
      </c>
      <c r="F8" s="194">
        <v>8368</v>
      </c>
      <c r="G8" s="195">
        <v>4.1448313438010788E-2</v>
      </c>
      <c r="H8" s="194">
        <v>74650</v>
      </c>
      <c r="I8" s="195">
        <v>0.36975580761800969</v>
      </c>
    </row>
    <row r="9" spans="1:9" ht="16.5" thickBot="1" x14ac:dyDescent="0.35">
      <c r="A9" s="100" t="s">
        <v>255</v>
      </c>
      <c r="B9" s="192">
        <v>71405</v>
      </c>
      <c r="C9" s="246">
        <v>1</v>
      </c>
      <c r="D9" s="192">
        <v>34934</v>
      </c>
      <c r="E9" s="101">
        <v>0.48923744835795818</v>
      </c>
      <c r="F9" s="192">
        <v>2798</v>
      </c>
      <c r="G9" s="101">
        <v>3.9184931027238988E-2</v>
      </c>
      <c r="H9" s="192">
        <v>33673</v>
      </c>
      <c r="I9" s="101">
        <v>0.47157762061480291</v>
      </c>
    </row>
    <row r="10" spans="1:9" ht="16.5" thickBot="1" x14ac:dyDescent="0.35">
      <c r="A10" s="102" t="s">
        <v>256</v>
      </c>
      <c r="B10" s="103">
        <v>30695</v>
      </c>
      <c r="C10" s="247">
        <v>1</v>
      </c>
      <c r="D10" s="103">
        <v>18183</v>
      </c>
      <c r="E10" s="104">
        <v>0.59237660856817076</v>
      </c>
      <c r="F10" s="103">
        <v>830</v>
      </c>
      <c r="G10" s="104">
        <v>2.7040234565890209E-2</v>
      </c>
      <c r="H10" s="103">
        <v>11682</v>
      </c>
      <c r="I10" s="104">
        <v>0.38058315686593908</v>
      </c>
    </row>
    <row r="11" spans="1:9" ht="16.5" thickBot="1" x14ac:dyDescent="0.35">
      <c r="A11" s="102" t="s">
        <v>257</v>
      </c>
      <c r="B11" s="103">
        <v>37325</v>
      </c>
      <c r="C11" s="247">
        <v>1</v>
      </c>
      <c r="D11" s="103">
        <v>25380</v>
      </c>
      <c r="E11" s="104">
        <v>0.67997320830542529</v>
      </c>
      <c r="F11" s="103">
        <v>1525</v>
      </c>
      <c r="G11" s="104">
        <v>4.0857334226389819E-2</v>
      </c>
      <c r="H11" s="103">
        <v>10420</v>
      </c>
      <c r="I11" s="104">
        <v>0.27916945746818489</v>
      </c>
    </row>
    <row r="12" spans="1:9" ht="16.5" thickBot="1" x14ac:dyDescent="0.35">
      <c r="A12" s="102" t="s">
        <v>258</v>
      </c>
      <c r="B12" s="103">
        <v>9326</v>
      </c>
      <c r="C12" s="247">
        <v>1</v>
      </c>
      <c r="D12" s="103">
        <v>6159</v>
      </c>
      <c r="E12" s="104">
        <v>0.66041175209092851</v>
      </c>
      <c r="F12" s="103">
        <v>493</v>
      </c>
      <c r="G12" s="104">
        <v>5.2862963757237827E-2</v>
      </c>
      <c r="H12" s="103">
        <v>2674</v>
      </c>
      <c r="I12" s="104">
        <v>0.28672528415183363</v>
      </c>
    </row>
    <row r="13" spans="1:9" ht="16.5" thickBot="1" x14ac:dyDescent="0.35">
      <c r="A13" s="102" t="s">
        <v>259</v>
      </c>
      <c r="B13" s="103">
        <v>23031</v>
      </c>
      <c r="C13" s="247">
        <v>1</v>
      </c>
      <c r="D13" s="103">
        <v>16356</v>
      </c>
      <c r="E13" s="104">
        <v>0.71017324475706656</v>
      </c>
      <c r="F13" s="103">
        <v>1338</v>
      </c>
      <c r="G13" s="104">
        <v>5.8095610264426209E-2</v>
      </c>
      <c r="H13" s="103">
        <v>5337</v>
      </c>
      <c r="I13" s="104">
        <v>0.23173114497850719</v>
      </c>
    </row>
    <row r="14" spans="1:9" ht="16.5" thickBot="1" x14ac:dyDescent="0.35">
      <c r="A14" s="102" t="s">
        <v>260</v>
      </c>
      <c r="B14" s="103">
        <v>6074</v>
      </c>
      <c r="C14" s="247">
        <v>1</v>
      </c>
      <c r="D14" s="103">
        <v>3565</v>
      </c>
      <c r="E14" s="104">
        <v>0.58692788936450446</v>
      </c>
      <c r="F14" s="103">
        <v>122</v>
      </c>
      <c r="G14" s="104">
        <v>2.0085610800131701E-2</v>
      </c>
      <c r="H14" s="103">
        <v>2387</v>
      </c>
      <c r="I14" s="104">
        <v>0.39298649983536382</v>
      </c>
    </row>
    <row r="15" spans="1:9" ht="16.5" thickBot="1" x14ac:dyDescent="0.35">
      <c r="A15" s="102" t="s">
        <v>261</v>
      </c>
      <c r="B15" s="103">
        <v>13860</v>
      </c>
      <c r="C15" s="247">
        <v>1</v>
      </c>
      <c r="D15" s="103">
        <v>9908</v>
      </c>
      <c r="E15" s="104">
        <v>0.71486291486291487</v>
      </c>
      <c r="F15" s="103">
        <v>922</v>
      </c>
      <c r="G15" s="104">
        <v>6.6522366522366524E-2</v>
      </c>
      <c r="H15" s="103">
        <v>3030</v>
      </c>
      <c r="I15" s="104">
        <v>0.2186147186147186</v>
      </c>
    </row>
    <row r="16" spans="1:9" ht="16.5" thickBot="1" x14ac:dyDescent="0.35">
      <c r="A16" s="102" t="s">
        <v>262</v>
      </c>
      <c r="B16" s="103">
        <v>1211</v>
      </c>
      <c r="C16" s="247">
        <v>1</v>
      </c>
      <c r="D16" s="103">
        <v>893</v>
      </c>
      <c r="E16" s="104">
        <v>0.73740710156895128</v>
      </c>
      <c r="F16" s="103">
        <v>47</v>
      </c>
      <c r="G16" s="104">
        <v>3.8810900082576393E-2</v>
      </c>
      <c r="H16" s="103">
        <v>271</v>
      </c>
      <c r="I16" s="104">
        <v>0.22378199834847229</v>
      </c>
    </row>
    <row r="17" spans="1:9" ht="15.75" x14ac:dyDescent="0.3">
      <c r="A17" s="105" t="s">
        <v>86</v>
      </c>
      <c r="B17" s="106">
        <v>8963</v>
      </c>
      <c r="C17" s="248">
        <v>1</v>
      </c>
      <c r="D17" s="106">
        <v>3494</v>
      </c>
      <c r="E17" s="107">
        <v>0.38982483543456431</v>
      </c>
      <c r="F17" s="106">
        <v>293</v>
      </c>
      <c r="G17" s="107">
        <v>3.2689947562200158E-2</v>
      </c>
      <c r="H17" s="106">
        <v>5176</v>
      </c>
      <c r="I17" s="107">
        <v>0.57748521700323552</v>
      </c>
    </row>
    <row r="18" spans="1:9" ht="15.75" x14ac:dyDescent="0.3">
      <c r="A18" s="186" t="s">
        <v>18</v>
      </c>
      <c r="B18" s="187"/>
      <c r="C18" s="188"/>
      <c r="D18" s="187"/>
      <c r="E18" s="187"/>
      <c r="F18" s="187"/>
      <c r="G18" s="187"/>
      <c r="H18" s="187"/>
      <c r="I18" s="187"/>
    </row>
    <row r="19" spans="1:9" ht="15.75" x14ac:dyDescent="0.3">
      <c r="A19" s="193" t="s">
        <v>102</v>
      </c>
      <c r="B19" s="194">
        <v>493619</v>
      </c>
      <c r="C19" s="245">
        <v>1</v>
      </c>
      <c r="D19" s="194">
        <v>353385</v>
      </c>
      <c r="E19" s="195">
        <v>0.7159063974441825</v>
      </c>
      <c r="F19" s="194">
        <v>14710</v>
      </c>
      <c r="G19" s="195">
        <v>2.980031157633721E-2</v>
      </c>
      <c r="H19" s="194">
        <v>125524</v>
      </c>
      <c r="I19" s="195">
        <v>0.25429329097948011</v>
      </c>
    </row>
    <row r="20" spans="1:9" ht="16.5" thickBot="1" x14ac:dyDescent="0.35">
      <c r="A20" s="100" t="s">
        <v>255</v>
      </c>
      <c r="B20" s="192">
        <v>69849</v>
      </c>
      <c r="C20" s="246">
        <v>1</v>
      </c>
      <c r="D20" s="192">
        <v>42079</v>
      </c>
      <c r="E20" s="101">
        <v>0.6024280948904065</v>
      </c>
      <c r="F20" s="192">
        <v>2618</v>
      </c>
      <c r="G20" s="101">
        <v>3.7480851551203308E-2</v>
      </c>
      <c r="H20" s="192">
        <v>25152</v>
      </c>
      <c r="I20" s="101">
        <v>0.36009105355839022</v>
      </c>
    </row>
    <row r="21" spans="1:9" ht="16.5" thickBot="1" x14ac:dyDescent="0.35">
      <c r="A21" s="102" t="s">
        <v>256</v>
      </c>
      <c r="B21" s="103">
        <v>56951</v>
      </c>
      <c r="C21" s="247">
        <v>1</v>
      </c>
      <c r="D21" s="103">
        <v>37601</v>
      </c>
      <c r="E21" s="104">
        <v>0.66023423644887713</v>
      </c>
      <c r="F21" s="103">
        <v>1551</v>
      </c>
      <c r="G21" s="104">
        <v>2.7233937946655899E-2</v>
      </c>
      <c r="H21" s="103">
        <v>17799</v>
      </c>
      <c r="I21" s="104">
        <v>0.31253182560446702</v>
      </c>
    </row>
    <row r="22" spans="1:9" ht="16.5" thickBot="1" x14ac:dyDescent="0.35">
      <c r="A22" s="102" t="s">
        <v>257</v>
      </c>
      <c r="B22" s="103">
        <v>80849</v>
      </c>
      <c r="C22" s="247">
        <v>1</v>
      </c>
      <c r="D22" s="103">
        <v>62805</v>
      </c>
      <c r="E22" s="104">
        <v>0.77681851352521358</v>
      </c>
      <c r="F22" s="103">
        <v>2472</v>
      </c>
      <c r="G22" s="104">
        <v>3.0575517322415861E-2</v>
      </c>
      <c r="H22" s="103">
        <v>15572</v>
      </c>
      <c r="I22" s="104">
        <v>0.19260596915237041</v>
      </c>
    </row>
    <row r="23" spans="1:9" ht="16.5" thickBot="1" x14ac:dyDescent="0.35">
      <c r="A23" s="102" t="s">
        <v>258</v>
      </c>
      <c r="B23" s="103">
        <v>31934</v>
      </c>
      <c r="C23" s="247">
        <v>1</v>
      </c>
      <c r="D23" s="103">
        <v>23997</v>
      </c>
      <c r="E23" s="104">
        <v>0.75145612826454566</v>
      </c>
      <c r="F23" s="103">
        <v>1117</v>
      </c>
      <c r="G23" s="104">
        <v>3.4978392935429321E-2</v>
      </c>
      <c r="H23" s="103">
        <v>6820</v>
      </c>
      <c r="I23" s="104">
        <v>0.21356547880002499</v>
      </c>
    </row>
    <row r="24" spans="1:9" ht="16.5" thickBot="1" x14ac:dyDescent="0.35">
      <c r="A24" s="102" t="s">
        <v>259</v>
      </c>
      <c r="B24" s="103">
        <v>82186</v>
      </c>
      <c r="C24" s="247">
        <v>1</v>
      </c>
      <c r="D24" s="103">
        <v>64489</v>
      </c>
      <c r="E24" s="104">
        <v>0.78467135521865028</v>
      </c>
      <c r="F24" s="103">
        <v>2759</v>
      </c>
      <c r="G24" s="104">
        <v>3.3570194437008739E-2</v>
      </c>
      <c r="H24" s="103">
        <v>14938</v>
      </c>
      <c r="I24" s="104">
        <v>0.1817584503443409</v>
      </c>
    </row>
    <row r="25" spans="1:9" ht="16.5" thickBot="1" x14ac:dyDescent="0.35">
      <c r="A25" s="102" t="s">
        <v>260</v>
      </c>
      <c r="B25" s="103">
        <v>34194</v>
      </c>
      <c r="C25" s="247">
        <v>1</v>
      </c>
      <c r="D25" s="103">
        <v>20121</v>
      </c>
      <c r="E25" s="104">
        <v>0.58843656781891562</v>
      </c>
      <c r="F25" s="103">
        <v>300</v>
      </c>
      <c r="G25" s="104">
        <v>8.7734690296543249E-3</v>
      </c>
      <c r="H25" s="103">
        <v>13773</v>
      </c>
      <c r="I25" s="104">
        <v>0.40278996315143012</v>
      </c>
    </row>
    <row r="26" spans="1:9" ht="16.5" thickBot="1" x14ac:dyDescent="0.35">
      <c r="A26" s="102" t="s">
        <v>261</v>
      </c>
      <c r="B26" s="103">
        <v>93586</v>
      </c>
      <c r="C26" s="247">
        <v>1</v>
      </c>
      <c r="D26" s="103">
        <v>74520</v>
      </c>
      <c r="E26" s="104">
        <v>0.79627294680828331</v>
      </c>
      <c r="F26" s="103">
        <v>3030</v>
      </c>
      <c r="G26" s="104">
        <v>3.2376637531254672E-2</v>
      </c>
      <c r="H26" s="103">
        <v>16036</v>
      </c>
      <c r="I26" s="104">
        <v>0.171350415660462</v>
      </c>
    </row>
    <row r="27" spans="1:9" ht="16.5" thickBot="1" x14ac:dyDescent="0.35">
      <c r="A27" s="102" t="s">
        <v>262</v>
      </c>
      <c r="B27" s="103">
        <v>16208</v>
      </c>
      <c r="C27" s="247">
        <v>1</v>
      </c>
      <c r="D27" s="103">
        <v>12969</v>
      </c>
      <c r="E27" s="104">
        <v>0.80016041461006926</v>
      </c>
      <c r="F27" s="103">
        <v>219</v>
      </c>
      <c r="G27" s="104">
        <v>1.351184600197433E-2</v>
      </c>
      <c r="H27" s="103">
        <v>3020</v>
      </c>
      <c r="I27" s="104">
        <v>0.1863277393879566</v>
      </c>
    </row>
    <row r="28" spans="1:9" ht="15.75" x14ac:dyDescent="0.3">
      <c r="A28" s="105" t="s">
        <v>86</v>
      </c>
      <c r="B28" s="106">
        <v>27862</v>
      </c>
      <c r="C28" s="248">
        <v>1</v>
      </c>
      <c r="D28" s="106">
        <v>14804</v>
      </c>
      <c r="E28" s="107">
        <v>0.53133299834900583</v>
      </c>
      <c r="F28" s="106">
        <v>644</v>
      </c>
      <c r="G28" s="107">
        <v>2.311391859880841E-2</v>
      </c>
      <c r="H28" s="106">
        <v>12414</v>
      </c>
      <c r="I28" s="107">
        <v>0.44555308305218572</v>
      </c>
    </row>
    <row r="29" spans="1:9" ht="15.75" x14ac:dyDescent="0.3">
      <c r="A29" s="13" t="s">
        <v>362</v>
      </c>
    </row>
  </sheetData>
  <mergeCells count="4">
    <mergeCell ref="B5:C5"/>
    <mergeCell ref="D5:E5"/>
    <mergeCell ref="F5:G5"/>
    <mergeCell ref="H5:I5"/>
  </mergeCells>
  <hyperlinks>
    <hyperlink ref="A1" location="Forside!A1" display="Til forsiden" xr:uid="{00000000-0004-0000-25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9"/>
  <sheetViews>
    <sheetView workbookViewId="0">
      <selection activeCell="B19" sqref="B19:G28"/>
    </sheetView>
  </sheetViews>
  <sheetFormatPr defaultRowHeight="15" x14ac:dyDescent="0.25"/>
  <cols>
    <col min="1" max="1" width="26.7109375" customWidth="1"/>
    <col min="2" max="7" width="10.7109375" customWidth="1"/>
    <col min="8" max="8" width="9.5703125" customWidth="1"/>
  </cols>
  <sheetData>
    <row r="1" spans="1:7" x14ac:dyDescent="0.25">
      <c r="A1" s="2" t="s">
        <v>63</v>
      </c>
    </row>
    <row r="4" spans="1:7" x14ac:dyDescent="0.25">
      <c r="A4" t="s">
        <v>393</v>
      </c>
    </row>
    <row r="5" spans="1:7" ht="28.5" customHeight="1" x14ac:dyDescent="0.25">
      <c r="A5" s="110"/>
      <c r="B5" s="255" t="s">
        <v>363</v>
      </c>
      <c r="C5" s="255"/>
      <c r="D5" s="255" t="s">
        <v>364</v>
      </c>
      <c r="E5" s="255"/>
      <c r="F5" s="250" t="s">
        <v>365</v>
      </c>
      <c r="G5" s="250"/>
    </row>
    <row r="6" spans="1:7" ht="15.75" thickBot="1" x14ac:dyDescent="0.3">
      <c r="A6" s="68"/>
      <c r="B6" s="88" t="s">
        <v>266</v>
      </c>
      <c r="C6" s="88" t="s">
        <v>267</v>
      </c>
      <c r="D6" s="88" t="s">
        <v>266</v>
      </c>
      <c r="E6" s="88" t="s">
        <v>267</v>
      </c>
      <c r="F6" s="88" t="s">
        <v>266</v>
      </c>
      <c r="G6" s="88" t="s">
        <v>267</v>
      </c>
    </row>
    <row r="7" spans="1:7" x14ac:dyDescent="0.25">
      <c r="A7" s="198" t="s">
        <v>9</v>
      </c>
      <c r="B7" s="51"/>
      <c r="C7" s="51"/>
      <c r="D7" s="51"/>
      <c r="E7" s="51"/>
      <c r="F7" s="51"/>
      <c r="G7" s="51"/>
    </row>
    <row r="8" spans="1:7" x14ac:dyDescent="0.25">
      <c r="A8" s="17" t="s">
        <v>102</v>
      </c>
      <c r="B8" s="42">
        <v>0.63562325113068052</v>
      </c>
      <c r="C8" s="42">
        <v>0.84973786485981262</v>
      </c>
      <c r="D8" s="42">
        <v>2.7058450480921682E-2</v>
      </c>
      <c r="E8" s="42">
        <v>1.6650254704784134E-2</v>
      </c>
      <c r="F8" s="42">
        <v>0.33731829838839777</v>
      </c>
      <c r="G8" s="42">
        <v>0.13361188043540323</v>
      </c>
    </row>
    <row r="9" spans="1:7" ht="15.75" thickBot="1" x14ac:dyDescent="0.3">
      <c r="A9" s="68" t="s">
        <v>255</v>
      </c>
      <c r="B9" s="69">
        <v>0.49008731535195266</v>
      </c>
      <c r="C9" s="69">
        <v>0.67469498625202273</v>
      </c>
      <c r="D9" s="69">
        <v>1.9571197894862748E-2</v>
      </c>
      <c r="E9" s="69">
        <v>1.6048319668551032E-2</v>
      </c>
      <c r="F9" s="69">
        <v>0.49034148675318462</v>
      </c>
      <c r="G9" s="69">
        <v>0.3092566940794263</v>
      </c>
    </row>
    <row r="10" spans="1:7" ht="15.75" thickBot="1" x14ac:dyDescent="0.3">
      <c r="A10" s="48" t="s">
        <v>256</v>
      </c>
      <c r="B10" s="50">
        <v>0.60924865597272604</v>
      </c>
      <c r="C10" s="50">
        <v>0.78026762884640166</v>
      </c>
      <c r="D10" s="50">
        <v>1.3068753004939027E-2</v>
      </c>
      <c r="E10" s="50">
        <v>9.2781617302957753E-3</v>
      </c>
      <c r="F10" s="50">
        <v>0.37768259102233487</v>
      </c>
      <c r="G10" s="50">
        <v>0.21045420942330256</v>
      </c>
    </row>
    <row r="11" spans="1:7" ht="15.75" thickBot="1" x14ac:dyDescent="0.3">
      <c r="A11" s="48" t="s">
        <v>257</v>
      </c>
      <c r="B11" s="50">
        <v>0.75199985488581322</v>
      </c>
      <c r="C11" s="50">
        <v>0.90086261006796864</v>
      </c>
      <c r="D11" s="50">
        <v>3.0220029385622807E-2</v>
      </c>
      <c r="E11" s="50">
        <v>1.6149279962697945E-2</v>
      </c>
      <c r="F11" s="50">
        <v>0.2177801157285639</v>
      </c>
      <c r="G11" s="50">
        <v>8.298810996933341E-2</v>
      </c>
    </row>
    <row r="12" spans="1:7" ht="15.75" thickBot="1" x14ac:dyDescent="0.3">
      <c r="A12" s="48" t="s">
        <v>258</v>
      </c>
      <c r="B12" s="50">
        <v>0.77911474000859471</v>
      </c>
      <c r="C12" s="50">
        <v>0.92432464454976293</v>
      </c>
      <c r="D12" s="50">
        <v>4.225755622403668E-2</v>
      </c>
      <c r="E12" s="50">
        <v>1.7049763033175354E-2</v>
      </c>
      <c r="F12" s="50">
        <v>0.17862770376736858</v>
      </c>
      <c r="G12" s="50">
        <v>5.8625592417061612E-2</v>
      </c>
    </row>
    <row r="13" spans="1:7" ht="15.75" thickBot="1" x14ac:dyDescent="0.3">
      <c r="A13" s="48" t="s">
        <v>259</v>
      </c>
      <c r="B13" s="50">
        <v>0.8330300667186552</v>
      </c>
      <c r="C13" s="50">
        <v>0.93271010297537127</v>
      </c>
      <c r="D13" s="50">
        <v>4.4016982930421972E-2</v>
      </c>
      <c r="E13" s="50">
        <v>1.8778260604293918E-2</v>
      </c>
      <c r="F13" s="50">
        <v>0.12295295035092281</v>
      </c>
      <c r="G13" s="50">
        <v>4.8511636420334757E-2</v>
      </c>
    </row>
    <row r="14" spans="1:7" ht="15.75" thickBot="1" x14ac:dyDescent="0.3">
      <c r="A14" s="48" t="s">
        <v>260</v>
      </c>
      <c r="B14" s="50">
        <v>0.64688485804416407</v>
      </c>
      <c r="C14" s="50">
        <v>0.80615936867895499</v>
      </c>
      <c r="D14" s="50">
        <v>3.253154574132492E-2</v>
      </c>
      <c r="E14" s="50">
        <v>2.621007948491496E-2</v>
      </c>
      <c r="F14" s="50">
        <v>0.32058359621451105</v>
      </c>
      <c r="G14" s="50">
        <v>0.16763055183613002</v>
      </c>
    </row>
    <row r="15" spans="1:7" ht="15.75" thickBot="1" x14ac:dyDescent="0.3">
      <c r="A15" s="48" t="s">
        <v>261</v>
      </c>
      <c r="B15" s="50">
        <v>0.83231240428790199</v>
      </c>
      <c r="C15" s="50">
        <v>0.9387827317763624</v>
      </c>
      <c r="D15" s="50">
        <v>7.1592649310872891E-2</v>
      </c>
      <c r="E15" s="50">
        <v>2.2235089751013314E-2</v>
      </c>
      <c r="F15" s="50">
        <v>9.6094946401225109E-2</v>
      </c>
      <c r="G15" s="50">
        <v>3.8982178472624335E-2</v>
      </c>
    </row>
    <row r="16" spans="1:7" ht="15.75" thickBot="1" x14ac:dyDescent="0.3">
      <c r="A16" s="48" t="s">
        <v>262</v>
      </c>
      <c r="B16" s="50">
        <v>0.91692307692307695</v>
      </c>
      <c r="C16" s="50">
        <v>0.96460429601084707</v>
      </c>
      <c r="D16" s="50">
        <v>1.2307692307692308E-2</v>
      </c>
      <c r="E16" s="50">
        <v>7.4930421751231002E-3</v>
      </c>
      <c r="F16" s="50">
        <v>7.0769230769230765E-2</v>
      </c>
      <c r="G16" s="50">
        <v>2.7902661814029828E-2</v>
      </c>
    </row>
    <row r="17" spans="1:7" x14ac:dyDescent="0.25">
      <c r="A17" s="51" t="s">
        <v>86</v>
      </c>
      <c r="B17" s="53">
        <v>0.29884318766066836</v>
      </c>
      <c r="C17" s="53">
        <v>0.48945302918812855</v>
      </c>
      <c r="D17" s="53">
        <v>1.8316195372750643E-2</v>
      </c>
      <c r="E17" s="53">
        <v>2.0603384841795438E-2</v>
      </c>
      <c r="F17" s="53">
        <v>0.68284061696658105</v>
      </c>
      <c r="G17" s="53">
        <v>0.48994358597007603</v>
      </c>
    </row>
    <row r="18" spans="1:7" x14ac:dyDescent="0.25">
      <c r="A18" s="184" t="s">
        <v>10</v>
      </c>
      <c r="B18" s="197"/>
      <c r="C18" s="197"/>
      <c r="D18" s="197"/>
      <c r="E18" s="197"/>
      <c r="F18" s="197"/>
      <c r="G18" s="197"/>
    </row>
    <row r="19" spans="1:7" x14ac:dyDescent="0.25">
      <c r="A19" s="17" t="s">
        <v>102</v>
      </c>
      <c r="B19" s="42">
        <v>0.62156666997694998</v>
      </c>
      <c r="C19" s="42">
        <v>0.82168607426948381</v>
      </c>
      <c r="D19" s="42">
        <v>2.0588219921284949E-2</v>
      </c>
      <c r="E19" s="42">
        <v>1.6556478956440114E-2</v>
      </c>
      <c r="F19" s="42">
        <v>0.35784511010176506</v>
      </c>
      <c r="G19" s="42">
        <v>0.16175744677407608</v>
      </c>
    </row>
    <row r="20" spans="1:7" ht="15.75" thickBot="1" x14ac:dyDescent="0.3">
      <c r="A20" s="68" t="s">
        <v>255</v>
      </c>
      <c r="B20" s="69">
        <v>0.38897037254326783</v>
      </c>
      <c r="C20" s="69">
        <v>0.57928329274113599</v>
      </c>
      <c r="D20" s="69">
        <v>1.2045321208565562E-2</v>
      </c>
      <c r="E20" s="69">
        <v>1.1865568433549144E-2</v>
      </c>
      <c r="F20" s="69">
        <v>0.59898430624816656</v>
      </c>
      <c r="G20" s="69">
        <v>0.40885113882531487</v>
      </c>
    </row>
    <row r="21" spans="1:7" ht="15.75" thickBot="1" x14ac:dyDescent="0.3">
      <c r="A21" s="48" t="s">
        <v>256</v>
      </c>
      <c r="B21" s="50">
        <v>0.62600458127887559</v>
      </c>
      <c r="C21" s="50">
        <v>0.7741967808605249</v>
      </c>
      <c r="D21" s="50">
        <v>7.415459874985441E-3</v>
      </c>
      <c r="E21" s="50">
        <v>7.2712469468278326E-3</v>
      </c>
      <c r="F21" s="50">
        <v>0.36657995884613892</v>
      </c>
      <c r="G21" s="50">
        <v>0.21853197219264733</v>
      </c>
    </row>
    <row r="22" spans="1:7" ht="15.75" thickBot="1" x14ac:dyDescent="0.3">
      <c r="A22" s="48" t="s">
        <v>257</v>
      </c>
      <c r="B22" s="50">
        <v>0.70961827836103564</v>
      </c>
      <c r="C22" s="50">
        <v>0.84303533986271806</v>
      </c>
      <c r="D22" s="50">
        <v>2.2432848470173131E-2</v>
      </c>
      <c r="E22" s="50">
        <v>1.6444527189322655E-2</v>
      </c>
      <c r="F22" s="50">
        <v>0.26794887316879118</v>
      </c>
      <c r="G22" s="50">
        <v>0.14052013294795923</v>
      </c>
    </row>
    <row r="23" spans="1:7" ht="15.75" thickBot="1" x14ac:dyDescent="0.3">
      <c r="A23" s="48" t="s">
        <v>258</v>
      </c>
      <c r="B23" s="50">
        <v>0.77019835510401546</v>
      </c>
      <c r="C23" s="50">
        <v>0.88739601267961443</v>
      </c>
      <c r="D23" s="50">
        <v>3.0801483631672309E-2</v>
      </c>
      <c r="E23" s="50">
        <v>2.0451510129209777E-2</v>
      </c>
      <c r="F23" s="50">
        <v>0.19900016126431222</v>
      </c>
      <c r="G23" s="50">
        <v>9.2152477191175752E-2</v>
      </c>
    </row>
    <row r="24" spans="1:7" ht="15.75" thickBot="1" x14ac:dyDescent="0.3">
      <c r="A24" s="48" t="s">
        <v>259</v>
      </c>
      <c r="B24" s="50">
        <v>0.79315999863336639</v>
      </c>
      <c r="C24" s="50">
        <v>0.89329427764410507</v>
      </c>
      <c r="D24" s="50">
        <v>2.5897707472069421E-2</v>
      </c>
      <c r="E24" s="50">
        <v>1.5531610698469155E-2</v>
      </c>
      <c r="F24" s="50">
        <v>0.1809422938945642</v>
      </c>
      <c r="G24" s="50">
        <v>9.117411165742581E-2</v>
      </c>
    </row>
    <row r="25" spans="1:7" ht="15.75" thickBot="1" x14ac:dyDescent="0.3">
      <c r="A25" s="48" t="s">
        <v>260</v>
      </c>
      <c r="B25" s="50">
        <v>0.67711983181499646</v>
      </c>
      <c r="C25" s="50">
        <v>0.7873571934081488</v>
      </c>
      <c r="D25" s="50">
        <v>2.3826208829712689E-2</v>
      </c>
      <c r="E25" s="50">
        <v>2.492164594075422E-2</v>
      </c>
      <c r="F25" s="50">
        <v>0.29905395935529083</v>
      </c>
      <c r="G25" s="50">
        <v>0.18772116065109695</v>
      </c>
    </row>
    <row r="26" spans="1:7" ht="15.75" thickBot="1" x14ac:dyDescent="0.3">
      <c r="A26" s="48" t="s">
        <v>261</v>
      </c>
      <c r="B26" s="50">
        <v>0.81452098815023111</v>
      </c>
      <c r="C26" s="50">
        <v>0.91705112512946063</v>
      </c>
      <c r="D26" s="50">
        <v>6.7784695722032537E-2</v>
      </c>
      <c r="E26" s="50">
        <v>2.8052083275641487E-2</v>
      </c>
      <c r="F26" s="50">
        <v>0.1176943161277365</v>
      </c>
      <c r="G26" s="50">
        <v>5.4896791594898013E-2</v>
      </c>
    </row>
    <row r="27" spans="1:7" ht="15.75" thickBot="1" x14ac:dyDescent="0.3">
      <c r="A27" s="48" t="s">
        <v>262</v>
      </c>
      <c r="B27" s="50">
        <v>0.86245353159851301</v>
      </c>
      <c r="C27" s="50">
        <v>0.95750946571308371</v>
      </c>
      <c r="D27" s="50">
        <v>3.717472118959108E-2</v>
      </c>
      <c r="E27" s="50">
        <v>8.9188052166596556E-3</v>
      </c>
      <c r="F27" s="50">
        <v>0.10037174721189591</v>
      </c>
      <c r="G27" s="50">
        <v>3.3571729070256628E-2</v>
      </c>
    </row>
    <row r="28" spans="1:7" x14ac:dyDescent="0.25">
      <c r="A28" s="51" t="s">
        <v>384</v>
      </c>
      <c r="B28" s="53">
        <v>0.19611111111111115</v>
      </c>
      <c r="C28" s="53">
        <v>0.36151603498542273</v>
      </c>
      <c r="D28" s="53">
        <v>1.3333333333333334E-2</v>
      </c>
      <c r="E28" s="53">
        <v>2.1865889212827991E-2</v>
      </c>
      <c r="F28" s="53">
        <v>0.79055555555555557</v>
      </c>
      <c r="G28" s="53">
        <v>0.61661807580174932</v>
      </c>
    </row>
    <row r="29" spans="1:7" ht="15.75" x14ac:dyDescent="0.3">
      <c r="A29" s="9" t="s">
        <v>299</v>
      </c>
    </row>
  </sheetData>
  <mergeCells count="3">
    <mergeCell ref="B5:C5"/>
    <mergeCell ref="D5:E5"/>
    <mergeCell ref="F5:G5"/>
  </mergeCells>
  <hyperlinks>
    <hyperlink ref="A1" location="Forside!A1" display="Til forsiden" xr:uid="{00000000-0004-0000-26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9"/>
  <sheetViews>
    <sheetView topLeftCell="A4" workbookViewId="0">
      <selection activeCell="B33" sqref="B33"/>
    </sheetView>
  </sheetViews>
  <sheetFormatPr defaultRowHeight="15" x14ac:dyDescent="0.25"/>
  <cols>
    <col min="1" max="1" width="26.7109375" customWidth="1"/>
    <col min="2" max="7" width="10.7109375" customWidth="1"/>
    <col min="8" max="8" width="9.5703125" customWidth="1"/>
  </cols>
  <sheetData>
    <row r="1" spans="1:7" x14ac:dyDescent="0.25">
      <c r="A1" s="2" t="s">
        <v>63</v>
      </c>
    </row>
    <row r="4" spans="1:7" x14ac:dyDescent="0.25">
      <c r="A4" t="s">
        <v>438</v>
      </c>
    </row>
    <row r="5" spans="1:7" ht="28.5" customHeight="1" x14ac:dyDescent="0.25">
      <c r="A5" s="110"/>
      <c r="B5" s="255" t="s">
        <v>107</v>
      </c>
      <c r="C5" s="255"/>
      <c r="D5" s="255" t="s">
        <v>103</v>
      </c>
      <c r="E5" s="255"/>
      <c r="F5" s="250" t="s">
        <v>104</v>
      </c>
      <c r="G5" s="250"/>
    </row>
    <row r="6" spans="1:7" ht="15.75" thickBot="1" x14ac:dyDescent="0.3">
      <c r="A6" s="68"/>
      <c r="B6" s="88" t="s">
        <v>266</v>
      </c>
      <c r="C6" s="88" t="s">
        <v>267</v>
      </c>
      <c r="D6" s="88" t="s">
        <v>266</v>
      </c>
      <c r="E6" s="88" t="s">
        <v>267</v>
      </c>
      <c r="F6" s="88" t="s">
        <v>266</v>
      </c>
      <c r="G6" s="88" t="s">
        <v>267</v>
      </c>
    </row>
    <row r="7" spans="1:7" x14ac:dyDescent="0.25">
      <c r="A7" s="198" t="s">
        <v>9</v>
      </c>
      <c r="B7" s="51"/>
      <c r="C7" s="51"/>
      <c r="D7" s="51"/>
      <c r="E7" s="51"/>
      <c r="F7" s="51"/>
      <c r="G7" s="51"/>
    </row>
    <row r="8" spans="1:7" x14ac:dyDescent="0.25">
      <c r="A8" s="17" t="s">
        <v>102</v>
      </c>
      <c r="B8" s="42">
        <v>0.63955731546349881</v>
      </c>
      <c r="C8" s="42">
        <v>0.74006176463492113</v>
      </c>
      <c r="D8" s="42">
        <v>4.1648898365316274E-2</v>
      </c>
      <c r="E8" s="42">
        <v>2.7247211342817851E-2</v>
      </c>
      <c r="F8" s="42">
        <v>0.31879378617118487</v>
      </c>
      <c r="G8" s="42">
        <v>0.23269102402226099</v>
      </c>
    </row>
    <row r="9" spans="1:7" ht="15.75" thickBot="1" x14ac:dyDescent="0.3">
      <c r="A9" s="68" t="s">
        <v>255</v>
      </c>
      <c r="B9" s="69">
        <v>0.57134175342176186</v>
      </c>
      <c r="C9" s="69">
        <v>0.63190184049079756</v>
      </c>
      <c r="D9" s="69">
        <v>4.0215610632563549E-2</v>
      </c>
      <c r="E9" s="69">
        <v>3.8476103915776716E-2</v>
      </c>
      <c r="F9" s="69">
        <v>0.38844263594567457</v>
      </c>
      <c r="G9" s="69">
        <v>0.32962205559342572</v>
      </c>
    </row>
    <row r="10" spans="1:7" ht="15.75" thickBot="1" x14ac:dyDescent="0.3">
      <c r="A10" s="48" t="s">
        <v>256</v>
      </c>
      <c r="B10" s="50">
        <v>0.63414799728445348</v>
      </c>
      <c r="C10" s="50">
        <v>0.68821292775665399</v>
      </c>
      <c r="D10" s="50">
        <v>3.0414120841819416E-2</v>
      </c>
      <c r="E10" s="50">
        <v>2.8534551923814839E-2</v>
      </c>
      <c r="F10" s="50">
        <v>0.33543788187372703</v>
      </c>
      <c r="G10" s="50">
        <v>0.28325252031953119</v>
      </c>
    </row>
    <row r="11" spans="1:7" ht="15.75" thickBot="1" x14ac:dyDescent="0.3">
      <c r="A11" s="48" t="s">
        <v>257</v>
      </c>
      <c r="B11" s="50">
        <v>0.69713694377371516</v>
      </c>
      <c r="C11" s="50">
        <v>0.79242572790077292</v>
      </c>
      <c r="D11" s="50">
        <v>4.4095665171898356E-2</v>
      </c>
      <c r="E11" s="50">
        <v>2.8158416744567819E-2</v>
      </c>
      <c r="F11" s="50">
        <v>0.25876739105438656</v>
      </c>
      <c r="G11" s="50">
        <v>0.17941585535465926</v>
      </c>
    </row>
    <row r="12" spans="1:7" ht="15.75" thickBot="1" x14ac:dyDescent="0.3">
      <c r="A12" s="48" t="s">
        <v>258</v>
      </c>
      <c r="B12" s="50">
        <v>0.69939024390243898</v>
      </c>
      <c r="C12" s="50">
        <v>0.77634946486738021</v>
      </c>
      <c r="D12" s="50">
        <v>4.8170731707317074E-2</v>
      </c>
      <c r="E12" s="50">
        <v>2.9664960446719405E-2</v>
      </c>
      <c r="F12" s="50">
        <v>0.2524390243902439</v>
      </c>
      <c r="G12" s="50">
        <v>0.19398557468590041</v>
      </c>
    </row>
    <row r="13" spans="1:7" ht="15.75" thickBot="1" x14ac:dyDescent="0.3">
      <c r="A13" s="48" t="s">
        <v>259</v>
      </c>
      <c r="B13" s="50">
        <v>0.7593688362919131</v>
      </c>
      <c r="C13" s="50">
        <v>0.81976861602377316</v>
      </c>
      <c r="D13" s="50">
        <v>5.4788516326977864E-2</v>
      </c>
      <c r="E13" s="50">
        <v>3.0293413346412393E-2</v>
      </c>
      <c r="F13" s="50">
        <v>0.18584264738110892</v>
      </c>
      <c r="G13" s="50">
        <v>0.14993797062981448</v>
      </c>
    </row>
    <row r="14" spans="1:7" ht="15.75" thickBot="1" x14ac:dyDescent="0.3">
      <c r="A14" s="48" t="s">
        <v>260</v>
      </c>
      <c r="B14" s="50">
        <v>0.63085593518844663</v>
      </c>
      <c r="C14" s="50">
        <v>0.63261273826127384</v>
      </c>
      <c r="D14" s="50">
        <v>1.9725255371609723E-2</v>
      </c>
      <c r="E14" s="50">
        <v>7.3221757322175732E-3</v>
      </c>
      <c r="F14" s="50">
        <v>0.34941880943994363</v>
      </c>
      <c r="G14" s="50">
        <v>0.36006508600650861</v>
      </c>
    </row>
    <row r="15" spans="1:7" ht="15.75" thickBot="1" x14ac:dyDescent="0.3">
      <c r="A15" s="48" t="s">
        <v>261</v>
      </c>
      <c r="B15" s="50">
        <v>0.76751544372457436</v>
      </c>
      <c r="C15" s="50">
        <v>0.8233755214593792</v>
      </c>
      <c r="D15" s="50">
        <v>5.8610818140726231E-2</v>
      </c>
      <c r="E15" s="50">
        <v>2.5949232836031958E-2</v>
      </c>
      <c r="F15" s="50">
        <v>0.17387373813469942</v>
      </c>
      <c r="G15" s="50">
        <v>0.15067524570458884</v>
      </c>
    </row>
    <row r="16" spans="1:7" ht="15.75" thickBot="1" x14ac:dyDescent="0.3">
      <c r="A16" s="48" t="s">
        <v>262</v>
      </c>
      <c r="B16" s="50">
        <v>0.79689703808180534</v>
      </c>
      <c r="C16" s="50">
        <v>0.8079640333975594</v>
      </c>
      <c r="D16" s="50">
        <v>3.244005641748942E-2</v>
      </c>
      <c r="E16" s="50">
        <v>1.0276172125883108E-2</v>
      </c>
      <c r="F16" s="50">
        <v>0.17066290550070523</v>
      </c>
      <c r="G16" s="50">
        <v>0.18175979447655749</v>
      </c>
    </row>
    <row r="17" spans="1:7" x14ac:dyDescent="0.25">
      <c r="A17" s="51" t="s">
        <v>86</v>
      </c>
      <c r="B17" s="53">
        <v>0.48472837491256704</v>
      </c>
      <c r="C17" s="53">
        <v>0.59800241745658123</v>
      </c>
      <c r="D17" s="53">
        <v>3.7304733038004197E-2</v>
      </c>
      <c r="E17" s="53">
        <v>2.0103059991093582E-2</v>
      </c>
      <c r="F17" s="53">
        <v>0.47796689204942877</v>
      </c>
      <c r="G17" s="53">
        <v>0.38189452255232514</v>
      </c>
    </row>
    <row r="18" spans="1:7" x14ac:dyDescent="0.25">
      <c r="A18" s="184" t="s">
        <v>10</v>
      </c>
      <c r="B18" s="197"/>
      <c r="C18" s="197"/>
      <c r="D18" s="197"/>
      <c r="E18" s="197"/>
      <c r="F18" s="197"/>
      <c r="G18" s="197"/>
    </row>
    <row r="19" spans="1:7" x14ac:dyDescent="0.25">
      <c r="A19" s="17" t="s">
        <v>102</v>
      </c>
      <c r="B19" s="238">
        <v>0.54044487427466148</v>
      </c>
      <c r="C19" s="238">
        <v>0.69138090824837817</v>
      </c>
      <c r="D19" s="238">
        <v>4.1257253384912956E-2</v>
      </c>
      <c r="E19" s="238">
        <v>3.2392531835236577E-2</v>
      </c>
      <c r="F19" s="238">
        <v>0.41829787234042554</v>
      </c>
      <c r="G19" s="238">
        <v>0.27622655991638528</v>
      </c>
    </row>
    <row r="20" spans="1:7" ht="15.75" thickBot="1" x14ac:dyDescent="0.3">
      <c r="A20" s="68" t="s">
        <v>255</v>
      </c>
      <c r="B20" s="69">
        <v>0.39664471527757089</v>
      </c>
      <c r="C20" s="69">
        <v>0.56382275132275128</v>
      </c>
      <c r="D20" s="69">
        <v>3.8022587085431631E-2</v>
      </c>
      <c r="E20" s="69">
        <v>3.6177248677248676E-2</v>
      </c>
      <c r="F20" s="69">
        <v>0.56533269763699756</v>
      </c>
      <c r="G20" s="69">
        <v>0.4</v>
      </c>
    </row>
    <row r="21" spans="1:7" ht="15.75" thickBot="1" x14ac:dyDescent="0.3">
      <c r="A21" s="48" t="s">
        <v>256</v>
      </c>
      <c r="B21" s="50">
        <v>0.55383651738177264</v>
      </c>
      <c r="C21" s="50">
        <v>0.63187667939471082</v>
      </c>
      <c r="D21" s="50">
        <v>2.3927341058565612E-2</v>
      </c>
      <c r="E21" s="50">
        <v>2.5915712063357375E-2</v>
      </c>
      <c r="F21" s="50">
        <v>0.42223614155966177</v>
      </c>
      <c r="G21" s="50">
        <v>0.34220760854193183</v>
      </c>
    </row>
    <row r="22" spans="1:7" ht="15.75" thickBot="1" x14ac:dyDescent="0.3">
      <c r="A22" s="48" t="s">
        <v>257</v>
      </c>
      <c r="B22" s="50">
        <v>0.66499423009382364</v>
      </c>
      <c r="C22" s="50">
        <v>0.75831305758313061</v>
      </c>
      <c r="D22" s="50">
        <v>3.8031207666449247E-2</v>
      </c>
      <c r="E22" s="50">
        <v>3.3441470667748038E-2</v>
      </c>
      <c r="F22" s="50">
        <v>0.29697456223972707</v>
      </c>
      <c r="G22" s="50">
        <v>0.20824547174912142</v>
      </c>
    </row>
    <row r="23" spans="1:7" ht="15.75" thickBot="1" x14ac:dyDescent="0.3">
      <c r="A23" s="48" t="s">
        <v>258</v>
      </c>
      <c r="B23" s="50">
        <v>0.61688606445755789</v>
      </c>
      <c r="C23" s="50">
        <v>0.72242572242572256</v>
      </c>
      <c r="D23" s="50">
        <v>5.8102587380844305E-2</v>
      </c>
      <c r="E23" s="50">
        <v>4.1174874508207851E-2</v>
      </c>
      <c r="F23" s="50">
        <v>0.32501134816159782</v>
      </c>
      <c r="G23" s="50">
        <v>0.23639940306606974</v>
      </c>
    </row>
    <row r="24" spans="1:7" ht="15.75" thickBot="1" x14ac:dyDescent="0.3">
      <c r="A24" s="48" t="s">
        <v>259</v>
      </c>
      <c r="B24" s="50">
        <v>0.67788565264293421</v>
      </c>
      <c r="C24" s="50">
        <v>0.75907417148869016</v>
      </c>
      <c r="D24" s="50">
        <v>6.0266091334052502E-2</v>
      </c>
      <c r="E24" s="50">
        <v>3.5960021041557072E-2</v>
      </c>
      <c r="F24" s="50">
        <v>0.26184825602301331</v>
      </c>
      <c r="G24" s="50">
        <v>0.20496580746975276</v>
      </c>
    </row>
    <row r="25" spans="1:7" ht="15.75" thickBot="1" x14ac:dyDescent="0.3">
      <c r="A25" s="48" t="s">
        <v>260</v>
      </c>
      <c r="B25" s="50">
        <v>0.54837712519319937</v>
      </c>
      <c r="C25" s="50">
        <v>0.54368303308607091</v>
      </c>
      <c r="D25" s="50">
        <v>2.0401854714064919E-2</v>
      </c>
      <c r="E25" s="50">
        <v>1.0243730130695867E-2</v>
      </c>
      <c r="F25" s="50">
        <v>0.43122102009273566</v>
      </c>
      <c r="G25" s="50">
        <v>0.44607323678323324</v>
      </c>
    </row>
    <row r="26" spans="1:7" ht="15.75" thickBot="1" x14ac:dyDescent="0.3">
      <c r="A26" s="48" t="s">
        <v>261</v>
      </c>
      <c r="B26" s="50">
        <v>0.66648207116156721</v>
      </c>
      <c r="C26" s="50">
        <v>0.77379439763864188</v>
      </c>
      <c r="D26" s="50">
        <v>7.3792053163505469E-2</v>
      </c>
      <c r="E26" s="50">
        <v>3.7707449615888344E-2</v>
      </c>
      <c r="F26" s="50">
        <v>0.25972587567492733</v>
      </c>
      <c r="G26" s="50">
        <v>0.18849815274546983</v>
      </c>
    </row>
    <row r="27" spans="1:7" ht="15.75" thickBot="1" x14ac:dyDescent="0.3">
      <c r="A27" s="48" t="s">
        <v>262</v>
      </c>
      <c r="B27" s="50">
        <v>0.65338645418326691</v>
      </c>
      <c r="C27" s="50">
        <v>0.78954267404602385</v>
      </c>
      <c r="D27" s="50">
        <v>4.7808764940239043E-2</v>
      </c>
      <c r="E27" s="50">
        <v>1.7914360617535683E-2</v>
      </c>
      <c r="F27" s="50">
        <v>0.29880478087649404</v>
      </c>
      <c r="G27" s="50">
        <v>0.19254296533644044</v>
      </c>
    </row>
    <row r="28" spans="1:7" x14ac:dyDescent="0.25">
      <c r="A28" s="51" t="s">
        <v>86</v>
      </c>
      <c r="B28" s="53">
        <v>0.30273855370132646</v>
      </c>
      <c r="C28" s="53">
        <v>0.44503005846990035</v>
      </c>
      <c r="D28" s="53">
        <v>2.8455284552845527E-2</v>
      </c>
      <c r="E28" s="53">
        <v>2.7011446924153835E-2</v>
      </c>
      <c r="F28" s="53">
        <v>0.66880616174582797</v>
      </c>
      <c r="G28" s="53">
        <v>0.52795849460594579</v>
      </c>
    </row>
    <row r="29" spans="1:7" ht="15.75" x14ac:dyDescent="0.3">
      <c r="A29" s="9" t="s">
        <v>299</v>
      </c>
    </row>
  </sheetData>
  <mergeCells count="3">
    <mergeCell ref="B5:C5"/>
    <mergeCell ref="D5:E5"/>
    <mergeCell ref="F5:G5"/>
  </mergeCells>
  <hyperlinks>
    <hyperlink ref="A1" location="Forside!A1" display="Til forsiden" xr:uid="{00000000-0004-0000-27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election activeCell="A2" sqref="A2"/>
    </sheetView>
  </sheetViews>
  <sheetFormatPr defaultRowHeight="15" x14ac:dyDescent="0.25"/>
  <cols>
    <col min="1" max="2" width="21.85546875" customWidth="1"/>
    <col min="3" max="3" width="26" customWidth="1"/>
    <col min="4" max="4" width="21.85546875" customWidth="1"/>
  </cols>
  <sheetData>
    <row r="1" spans="1:4" x14ac:dyDescent="0.25">
      <c r="A1" s="2" t="s">
        <v>63</v>
      </c>
    </row>
    <row r="4" spans="1:4" x14ac:dyDescent="0.25">
      <c r="A4" t="s">
        <v>407</v>
      </c>
    </row>
    <row r="5" spans="1:4" ht="26.25" customHeight="1" x14ac:dyDescent="0.25">
      <c r="A5" s="45"/>
      <c r="B5" s="34" t="s">
        <v>12</v>
      </c>
      <c r="C5" s="34" t="s">
        <v>18</v>
      </c>
      <c r="D5" s="34" t="s">
        <v>13</v>
      </c>
    </row>
    <row r="6" spans="1:4" ht="15.75" thickBot="1" x14ac:dyDescent="0.3">
      <c r="A6" s="37" t="s">
        <v>5</v>
      </c>
      <c r="B6" s="38" t="s">
        <v>7</v>
      </c>
      <c r="C6" s="38" t="s">
        <v>7</v>
      </c>
      <c r="D6" s="38" t="s">
        <v>19</v>
      </c>
    </row>
    <row r="7" spans="1:4" x14ac:dyDescent="0.25">
      <c r="A7" s="157" t="s">
        <v>8</v>
      </c>
      <c r="B7" s="158"/>
      <c r="C7" s="159"/>
      <c r="D7" s="158"/>
    </row>
    <row r="8" spans="1:4" x14ac:dyDescent="0.25">
      <c r="A8" s="17" t="s">
        <v>102</v>
      </c>
      <c r="B8" s="132">
        <v>1</v>
      </c>
      <c r="C8" s="132">
        <v>1</v>
      </c>
      <c r="D8" s="132">
        <v>0</v>
      </c>
    </row>
    <row r="9" spans="1:4" ht="15.75" thickBot="1" x14ac:dyDescent="0.3">
      <c r="A9" s="160" t="s">
        <v>369</v>
      </c>
      <c r="B9" s="162">
        <v>6.1850246309492062E-2</v>
      </c>
      <c r="C9" s="162">
        <v>7.4677824844302285E-2</v>
      </c>
      <c r="D9" s="162">
        <v>-0.17177225718015721</v>
      </c>
    </row>
    <row r="10" spans="1:4" ht="15.75" thickBot="1" x14ac:dyDescent="0.3">
      <c r="A10" s="123" t="s">
        <v>370</v>
      </c>
      <c r="B10" s="131">
        <v>0.1088630072704195</v>
      </c>
      <c r="C10" s="131">
        <v>0.1222384021049558</v>
      </c>
      <c r="D10" s="131">
        <v>-0.1094205634580528</v>
      </c>
    </row>
    <row r="11" spans="1:4" ht="15.75" thickBot="1" x14ac:dyDescent="0.3">
      <c r="A11" s="123" t="s">
        <v>236</v>
      </c>
      <c r="B11" s="131">
        <v>9.5717543065400701E-2</v>
      </c>
      <c r="C11" s="131">
        <v>8.4851724425910685E-2</v>
      </c>
      <c r="D11" s="131">
        <v>0.1280565446725557</v>
      </c>
    </row>
    <row r="12" spans="1:4" ht="15.75" thickBot="1" x14ac:dyDescent="0.3">
      <c r="A12" s="123" t="s">
        <v>237</v>
      </c>
      <c r="B12" s="131">
        <v>0.14541975974746821</v>
      </c>
      <c r="C12" s="131">
        <v>0.13474268545687121</v>
      </c>
      <c r="D12" s="131">
        <v>7.9240474200097111E-2</v>
      </c>
    </row>
    <row r="13" spans="1:4" ht="15.75" thickBot="1" x14ac:dyDescent="0.3">
      <c r="A13" s="123" t="s">
        <v>82</v>
      </c>
      <c r="B13" s="131">
        <v>0.16485578026257849</v>
      </c>
      <c r="C13" s="131">
        <v>0.18341958784090831</v>
      </c>
      <c r="D13" s="131">
        <v>-0.1012095152805126</v>
      </c>
    </row>
    <row r="14" spans="1:4" ht="15.75" thickBot="1" x14ac:dyDescent="0.3">
      <c r="A14" s="123" t="s">
        <v>83</v>
      </c>
      <c r="B14" s="131">
        <v>0.18623705660673789</v>
      </c>
      <c r="C14" s="131">
        <v>0.19939461292017149</v>
      </c>
      <c r="D14" s="131">
        <v>-6.5987521531994983E-2</v>
      </c>
    </row>
    <row r="15" spans="1:4" ht="15.75" thickBot="1" x14ac:dyDescent="0.3">
      <c r="A15" s="123" t="s">
        <v>238</v>
      </c>
      <c r="B15" s="131">
        <v>0.1614645026987582</v>
      </c>
      <c r="C15" s="131">
        <v>0.15126605969074949</v>
      </c>
      <c r="D15" s="131">
        <v>6.7420563666816924E-2</v>
      </c>
    </row>
    <row r="16" spans="1:4" x14ac:dyDescent="0.25">
      <c r="A16" s="168" t="s">
        <v>371</v>
      </c>
      <c r="B16" s="169">
        <v>7.5592104039144917E-2</v>
      </c>
      <c r="C16" s="169">
        <v>4.9409102716130783E-2</v>
      </c>
      <c r="D16" s="169">
        <v>0.52992262323488981</v>
      </c>
    </row>
    <row r="17" spans="1:4" x14ac:dyDescent="0.25">
      <c r="A17" s="149" t="s">
        <v>9</v>
      </c>
      <c r="B17" s="150"/>
      <c r="C17" s="150"/>
      <c r="D17" s="150"/>
    </row>
    <row r="18" spans="1:4" x14ac:dyDescent="0.25">
      <c r="A18" s="17" t="s">
        <v>102</v>
      </c>
      <c r="B18" s="132">
        <v>0.46621745934291281</v>
      </c>
      <c r="C18" s="132">
        <v>0.50315340818626408</v>
      </c>
      <c r="D18" s="132">
        <v>-7.3408921101211791E-2</v>
      </c>
    </row>
    <row r="19" spans="1:4" ht="15.75" thickBot="1" x14ac:dyDescent="0.3">
      <c r="A19" s="160" t="s">
        <v>369</v>
      </c>
      <c r="B19" s="162">
        <v>3.1541672093124223E-2</v>
      </c>
      <c r="C19" s="162">
        <v>3.8412879676213638E-2</v>
      </c>
      <c r="D19" s="162">
        <v>-0.17887770042255588</v>
      </c>
    </row>
    <row r="20" spans="1:4" ht="15.75" thickBot="1" x14ac:dyDescent="0.3">
      <c r="A20" s="123" t="s">
        <v>370</v>
      </c>
      <c r="B20" s="131">
        <v>5.5801554964330077E-2</v>
      </c>
      <c r="C20" s="131">
        <v>6.2720488731705257E-2</v>
      </c>
      <c r="D20" s="131">
        <v>-0.11031377317501119</v>
      </c>
    </row>
    <row r="21" spans="1:4" ht="15.75" thickBot="1" x14ac:dyDescent="0.3">
      <c r="A21" s="123" t="s">
        <v>236</v>
      </c>
      <c r="B21" s="131">
        <v>4.7945078047963677E-2</v>
      </c>
      <c r="C21" s="131">
        <v>4.333460373562361E-2</v>
      </c>
      <c r="D21" s="131">
        <v>0.106392441949342</v>
      </c>
    </row>
    <row r="22" spans="1:4" ht="15.75" thickBot="1" x14ac:dyDescent="0.3">
      <c r="A22" s="123" t="s">
        <v>237</v>
      </c>
      <c r="B22" s="131">
        <v>7.4415854765256612E-2</v>
      </c>
      <c r="C22" s="131">
        <v>6.8624154319631481E-2</v>
      </c>
      <c r="D22" s="131">
        <v>8.4397403553405775E-2</v>
      </c>
    </row>
    <row r="23" spans="1:4" ht="15.75" thickBot="1" x14ac:dyDescent="0.3">
      <c r="A23" s="123" t="s">
        <v>82</v>
      </c>
      <c r="B23" s="131">
        <v>7.9512590415118836E-2</v>
      </c>
      <c r="C23" s="131">
        <v>9.3000457224660327E-2</v>
      </c>
      <c r="D23" s="131">
        <v>-0.1450301128838429</v>
      </c>
    </row>
    <row r="24" spans="1:4" ht="15.75" thickBot="1" x14ac:dyDescent="0.3">
      <c r="A24" s="123" t="s">
        <v>83</v>
      </c>
      <c r="B24" s="131">
        <v>8.5727693125040055E-2</v>
      </c>
      <c r="C24" s="131">
        <v>0.1009036545728775</v>
      </c>
      <c r="D24" s="131">
        <v>-0.1504005133617495</v>
      </c>
    </row>
    <row r="25" spans="1:4" ht="15.75" thickBot="1" x14ac:dyDescent="0.3">
      <c r="A25" s="123" t="s">
        <v>238</v>
      </c>
      <c r="B25" s="131">
        <v>6.6787805871323699E-2</v>
      </c>
      <c r="C25" s="131">
        <v>7.4496376950189347E-2</v>
      </c>
      <c r="D25" s="131">
        <v>-0.10347578492333721</v>
      </c>
    </row>
    <row r="26" spans="1:4" x14ac:dyDescent="0.25">
      <c r="A26" s="168" t="s">
        <v>371</v>
      </c>
      <c r="B26" s="169">
        <v>2.4485210060755651E-2</v>
      </c>
      <c r="C26" s="169">
        <v>2.1660792975362941E-2</v>
      </c>
      <c r="D26" s="169">
        <v>0.13039306033741269</v>
      </c>
    </row>
    <row r="27" spans="1:4" x14ac:dyDescent="0.25">
      <c r="A27" s="149" t="s">
        <v>10</v>
      </c>
      <c r="B27" s="150"/>
      <c r="C27" s="150"/>
      <c r="D27" s="150"/>
    </row>
    <row r="28" spans="1:4" x14ac:dyDescent="0.25">
      <c r="A28" s="17" t="s">
        <v>102</v>
      </c>
      <c r="B28" s="132">
        <v>0.53378254065708719</v>
      </c>
      <c r="C28" s="132">
        <v>0.49684659181373592</v>
      </c>
      <c r="D28" s="132">
        <v>7.4340751153221724E-2</v>
      </c>
    </row>
    <row r="29" spans="1:4" ht="15.75" thickBot="1" x14ac:dyDescent="0.3">
      <c r="A29" s="160" t="s">
        <v>369</v>
      </c>
      <c r="B29" s="162">
        <v>3.0308574216367849E-2</v>
      </c>
      <c r="C29" s="162">
        <v>3.626494516808864E-2</v>
      </c>
      <c r="D29" s="162">
        <v>-0.1642459660179523</v>
      </c>
    </row>
    <row r="30" spans="1:4" ht="15.75" thickBot="1" x14ac:dyDescent="0.3">
      <c r="A30" s="123" t="s">
        <v>370</v>
      </c>
      <c r="B30" s="131">
        <v>5.3061452306089413E-2</v>
      </c>
      <c r="C30" s="131">
        <v>5.9517913373250533E-2</v>
      </c>
      <c r="D30" s="131">
        <v>-0.1084792913802466</v>
      </c>
    </row>
    <row r="31" spans="1:4" ht="15.75" thickBot="1" x14ac:dyDescent="0.3">
      <c r="A31" s="123" t="s">
        <v>236</v>
      </c>
      <c r="B31" s="131">
        <v>4.7772465017437017E-2</v>
      </c>
      <c r="C31" s="131">
        <v>4.1517120690287068E-2</v>
      </c>
      <c r="D31" s="131">
        <v>0.1506690305865403</v>
      </c>
    </row>
    <row r="32" spans="1:4" ht="15.75" thickBot="1" x14ac:dyDescent="0.3">
      <c r="A32" s="123" t="s">
        <v>237</v>
      </c>
      <c r="B32" s="131">
        <v>7.1003904982211555E-2</v>
      </c>
      <c r="C32" s="131">
        <v>6.61185311372397E-2</v>
      </c>
      <c r="D32" s="131">
        <v>7.3888118216532545E-2</v>
      </c>
    </row>
    <row r="33" spans="1:4" ht="15.75" thickBot="1" x14ac:dyDescent="0.3">
      <c r="A33" s="123" t="s">
        <v>82</v>
      </c>
      <c r="B33" s="131">
        <v>8.5343189847459686E-2</v>
      </c>
      <c r="C33" s="131">
        <v>9.0419130616247914E-2</v>
      </c>
      <c r="D33" s="131">
        <v>-5.613790725694176E-2</v>
      </c>
    </row>
    <row r="34" spans="1:4" ht="15.75" thickBot="1" x14ac:dyDescent="0.3">
      <c r="A34" s="123" t="s">
        <v>83</v>
      </c>
      <c r="B34" s="131">
        <v>0.10050936348169789</v>
      </c>
      <c r="C34" s="131">
        <v>9.8490958347294072E-2</v>
      </c>
      <c r="D34" s="131">
        <v>2.0493303834922368E-2</v>
      </c>
    </row>
    <row r="35" spans="1:4" ht="15.75" thickBot="1" x14ac:dyDescent="0.3">
      <c r="A35" s="123" t="s">
        <v>238</v>
      </c>
      <c r="B35" s="131">
        <v>9.4676696827434514E-2</v>
      </c>
      <c r="C35" s="131">
        <v>7.6769682740560147E-2</v>
      </c>
      <c r="D35" s="131">
        <v>0.23325632525264373</v>
      </c>
    </row>
    <row r="36" spans="1:4" x14ac:dyDescent="0.25">
      <c r="A36" s="168" t="s">
        <v>371</v>
      </c>
      <c r="B36" s="169">
        <v>5.1106893978389259E-2</v>
      </c>
      <c r="C36" s="169">
        <v>2.7748309740767842E-2</v>
      </c>
      <c r="D36" s="169">
        <v>0.84180205770526517</v>
      </c>
    </row>
    <row r="37" spans="1:4" x14ac:dyDescent="0.25">
      <c r="A37" s="7" t="s">
        <v>361</v>
      </c>
    </row>
  </sheetData>
  <hyperlinks>
    <hyperlink ref="A1" location="Forside!A1" display="Til forsiden" xr:uid="{00000000-0004-0000-04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3"/>
  <sheetViews>
    <sheetView workbookViewId="0">
      <selection activeCell="A2" sqref="A2"/>
    </sheetView>
  </sheetViews>
  <sheetFormatPr defaultRowHeight="15" x14ac:dyDescent="0.25"/>
  <cols>
    <col min="1" max="1" width="20.7109375" customWidth="1"/>
    <col min="2" max="2" width="29.85546875" bestFit="1" customWidth="1"/>
    <col min="3" max="3" width="23.85546875" bestFit="1" customWidth="1"/>
  </cols>
  <sheetData>
    <row r="1" spans="1:3" x14ac:dyDescent="0.25">
      <c r="A1" s="2" t="s">
        <v>63</v>
      </c>
    </row>
    <row r="4" spans="1:3" x14ac:dyDescent="0.25">
      <c r="A4" t="s">
        <v>394</v>
      </c>
      <c r="B4" s="3"/>
      <c r="C4" s="3"/>
    </row>
    <row r="5" spans="1:3" ht="28.5" customHeight="1" x14ac:dyDescent="0.25">
      <c r="A5" s="110"/>
      <c r="B5" s="34" t="s">
        <v>334</v>
      </c>
      <c r="C5" s="34" t="s">
        <v>333</v>
      </c>
    </row>
    <row r="6" spans="1:3" x14ac:dyDescent="0.25">
      <c r="A6" s="17" t="s">
        <v>2</v>
      </c>
      <c r="B6" s="40">
        <v>279561.81783732231</v>
      </c>
      <c r="C6" s="40">
        <v>407889.32618920843</v>
      </c>
    </row>
    <row r="7" spans="1:3" ht="15.75" thickBot="1" x14ac:dyDescent="0.3">
      <c r="A7" s="68" t="s">
        <v>3</v>
      </c>
      <c r="B7" s="64">
        <v>299012.82241632068</v>
      </c>
      <c r="C7" s="64">
        <v>470046.10549073602</v>
      </c>
    </row>
    <row r="8" spans="1:3" ht="15.75" thickBot="1" x14ac:dyDescent="0.3">
      <c r="A8" s="48" t="s">
        <v>4</v>
      </c>
      <c r="B8" s="64">
        <v>278872.97962936357</v>
      </c>
      <c r="C8" s="64">
        <v>397690.79293625971</v>
      </c>
    </row>
    <row r="9" spans="1:3" ht="15.75" thickBot="1" x14ac:dyDescent="0.3">
      <c r="A9" s="48" t="s">
        <v>14</v>
      </c>
      <c r="B9" s="64">
        <v>263199.57590255258</v>
      </c>
      <c r="C9" s="64">
        <v>366277.42996057821</v>
      </c>
    </row>
    <row r="10" spans="1:3" ht="15.75" thickBot="1" x14ac:dyDescent="0.3">
      <c r="A10" s="48" t="s">
        <v>15</v>
      </c>
      <c r="B10" s="64">
        <v>264779.77071334718</v>
      </c>
      <c r="C10" s="64">
        <v>372426.37283553992</v>
      </c>
    </row>
    <row r="11" spans="1:3" ht="15.75" thickBot="1" x14ac:dyDescent="0.3">
      <c r="A11" s="48" t="s">
        <v>16</v>
      </c>
      <c r="B11" s="64">
        <v>261827.72782718469</v>
      </c>
      <c r="C11" s="64">
        <v>346627.36447281938</v>
      </c>
    </row>
    <row r="12" spans="1:3" x14ac:dyDescent="0.25">
      <c r="A12" s="11" t="s">
        <v>268</v>
      </c>
    </row>
    <row r="13" spans="1:3" x14ac:dyDescent="0.25">
      <c r="A13" s="11" t="s">
        <v>298</v>
      </c>
    </row>
  </sheetData>
  <hyperlinks>
    <hyperlink ref="A1" location="Forside!A1" display="Til forsiden" xr:uid="{00000000-0004-0000-28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9"/>
  <sheetViews>
    <sheetView workbookViewId="0">
      <selection activeCell="A2" sqref="A2"/>
    </sheetView>
  </sheetViews>
  <sheetFormatPr defaultRowHeight="15" x14ac:dyDescent="0.25"/>
  <cols>
    <col min="1" max="1" width="21.7109375" customWidth="1"/>
    <col min="2" max="2" width="20.7109375" customWidth="1"/>
    <col min="3" max="3" width="23" customWidth="1"/>
    <col min="4" max="4" width="20.7109375" customWidth="1"/>
  </cols>
  <sheetData>
    <row r="1" spans="1:4" x14ac:dyDescent="0.25">
      <c r="A1" s="2" t="s">
        <v>63</v>
      </c>
    </row>
    <row r="4" spans="1:4" x14ac:dyDescent="0.25">
      <c r="A4" t="s">
        <v>395</v>
      </c>
      <c r="B4" s="6"/>
      <c r="C4" s="6"/>
      <c r="D4" s="3"/>
    </row>
    <row r="5" spans="1:4" ht="28.5" customHeight="1" x14ac:dyDescent="0.25">
      <c r="A5" s="110"/>
      <c r="B5" s="34" t="s">
        <v>325</v>
      </c>
      <c r="C5" s="34" t="s">
        <v>326</v>
      </c>
      <c r="D5" s="33" t="s">
        <v>13</v>
      </c>
    </row>
    <row r="6" spans="1:4" ht="15.75" thickBot="1" x14ac:dyDescent="0.3">
      <c r="A6" s="68" t="s">
        <v>96</v>
      </c>
      <c r="B6" s="64">
        <v>279561.81783732231</v>
      </c>
      <c r="C6" s="64">
        <v>418711.96163631423</v>
      </c>
      <c r="D6" s="65">
        <v>-0.33232903892976251</v>
      </c>
    </row>
    <row r="7" spans="1:4" ht="15.75" thickBot="1" x14ac:dyDescent="0.3">
      <c r="A7" s="48" t="s">
        <v>97</v>
      </c>
      <c r="B7" s="64">
        <v>407889.32618920843</v>
      </c>
      <c r="C7" s="64">
        <v>771317.17932695942</v>
      </c>
      <c r="D7" s="65">
        <v>-0.47117821679386568</v>
      </c>
    </row>
    <row r="8" spans="1:4" ht="15.75" x14ac:dyDescent="0.3">
      <c r="A8" s="13" t="s">
        <v>268</v>
      </c>
    </row>
    <row r="9" spans="1:4" ht="15.75" x14ac:dyDescent="0.3">
      <c r="A9" s="13" t="s">
        <v>298</v>
      </c>
    </row>
  </sheetData>
  <hyperlinks>
    <hyperlink ref="A1" location="Forside!A1" display="Til forsiden" xr:uid="{00000000-0004-0000-2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22"/>
  <sheetViews>
    <sheetView workbookViewId="0">
      <selection activeCell="B2" sqref="B2"/>
    </sheetView>
  </sheetViews>
  <sheetFormatPr defaultRowHeight="15" x14ac:dyDescent="0.25"/>
  <cols>
    <col min="1" max="1" width="20.140625" customWidth="1"/>
    <col min="2" max="7" width="10.7109375" customWidth="1"/>
  </cols>
  <sheetData>
    <row r="1" spans="1:7" x14ac:dyDescent="0.25">
      <c r="A1" s="2" t="s">
        <v>63</v>
      </c>
    </row>
    <row r="4" spans="1:7" x14ac:dyDescent="0.25">
      <c r="A4" t="s">
        <v>396</v>
      </c>
    </row>
    <row r="5" spans="1:7" ht="28.5" customHeight="1" x14ac:dyDescent="0.25">
      <c r="A5" s="111"/>
      <c r="B5" s="250" t="s">
        <v>2</v>
      </c>
      <c r="C5" s="250"/>
      <c r="D5" s="250" t="s">
        <v>3</v>
      </c>
      <c r="E5" s="250"/>
      <c r="F5" s="250" t="s">
        <v>4</v>
      </c>
      <c r="G5" s="250"/>
    </row>
    <row r="6" spans="1:7" x14ac:dyDescent="0.25">
      <c r="A6" s="46"/>
      <c r="B6" s="150" t="s">
        <v>6</v>
      </c>
      <c r="C6" s="150" t="s">
        <v>7</v>
      </c>
      <c r="D6" s="150" t="s">
        <v>6</v>
      </c>
      <c r="E6" s="150" t="s">
        <v>7</v>
      </c>
      <c r="F6" s="150" t="s">
        <v>6</v>
      </c>
      <c r="G6" s="150" t="s">
        <v>7</v>
      </c>
    </row>
    <row r="7" spans="1:7" x14ac:dyDescent="0.25">
      <c r="A7" s="17" t="s">
        <v>102</v>
      </c>
      <c r="B7" s="40">
        <v>822018</v>
      </c>
      <c r="C7" s="42">
        <v>1</v>
      </c>
      <c r="D7" s="40">
        <v>325379</v>
      </c>
      <c r="E7" s="41">
        <v>1</v>
      </c>
      <c r="F7" s="40">
        <v>104415</v>
      </c>
      <c r="G7" s="42">
        <v>1</v>
      </c>
    </row>
    <row r="8" spans="1:7" ht="15.75" thickBot="1" x14ac:dyDescent="0.3">
      <c r="A8" s="68" t="s">
        <v>98</v>
      </c>
      <c r="B8" s="64">
        <v>92609</v>
      </c>
      <c r="C8" s="69">
        <v>0.11266055001228691</v>
      </c>
      <c r="D8" s="64">
        <v>38671</v>
      </c>
      <c r="E8" s="69">
        <v>0.1188490959773065</v>
      </c>
      <c r="F8" s="64">
        <v>10654</v>
      </c>
      <c r="G8" s="69">
        <v>0.10203514820667529</v>
      </c>
    </row>
    <row r="9" spans="1:7" ht="15.75" thickBot="1" x14ac:dyDescent="0.3">
      <c r="A9" s="48" t="s">
        <v>99</v>
      </c>
      <c r="B9" s="49">
        <v>49435</v>
      </c>
      <c r="C9" s="50">
        <v>6.0138585773060929E-2</v>
      </c>
      <c r="D9" s="49">
        <v>17852</v>
      </c>
      <c r="E9" s="50">
        <v>5.4865249447567301E-2</v>
      </c>
      <c r="F9" s="49">
        <v>5391</v>
      </c>
      <c r="G9" s="50">
        <v>5.1630512857348078E-2</v>
      </c>
    </row>
    <row r="10" spans="1:7" ht="15.75" thickBot="1" x14ac:dyDescent="0.3">
      <c r="A10" s="48" t="s">
        <v>100</v>
      </c>
      <c r="B10" s="49">
        <v>84442</v>
      </c>
      <c r="C10" s="50">
        <v>0.10272524445936709</v>
      </c>
      <c r="D10" s="49">
        <v>31737</v>
      </c>
      <c r="E10" s="50">
        <v>9.7538562722240846E-2</v>
      </c>
      <c r="F10" s="49">
        <v>10100</v>
      </c>
      <c r="G10" s="50">
        <v>9.6729397117272423E-2</v>
      </c>
    </row>
    <row r="11" spans="1:7" ht="15.75" thickBot="1" x14ac:dyDescent="0.3">
      <c r="A11" s="48" t="s">
        <v>101</v>
      </c>
      <c r="B11" s="49">
        <v>296112</v>
      </c>
      <c r="C11" s="50">
        <v>0.36022568848857328</v>
      </c>
      <c r="D11" s="49">
        <v>98105</v>
      </c>
      <c r="E11" s="50">
        <v>0.30150993149527172</v>
      </c>
      <c r="F11" s="49">
        <v>41141</v>
      </c>
      <c r="G11" s="50">
        <v>0.39401426998036682</v>
      </c>
    </row>
    <row r="12" spans="1:7" ht="15.75" thickBot="1" x14ac:dyDescent="0.3">
      <c r="A12" s="51" t="s">
        <v>402</v>
      </c>
      <c r="B12" s="52">
        <v>146758</v>
      </c>
      <c r="C12" s="53">
        <v>0.1785338033960327</v>
      </c>
      <c r="D12" s="52">
        <v>59541</v>
      </c>
      <c r="E12" s="53">
        <v>0.18298968280067249</v>
      </c>
      <c r="F12" s="52">
        <v>19306</v>
      </c>
      <c r="G12" s="53">
        <v>0.18489680601446151</v>
      </c>
    </row>
    <row r="13" spans="1:7" x14ac:dyDescent="0.25">
      <c r="A13" s="51" t="s">
        <v>403</v>
      </c>
      <c r="B13" s="52">
        <v>152662</v>
      </c>
      <c r="C13" s="53">
        <v>0.1857161278706792</v>
      </c>
      <c r="D13" s="52">
        <v>79473</v>
      </c>
      <c r="E13" s="53">
        <v>0.24424747755694129</v>
      </c>
      <c r="F13" s="52">
        <v>17823</v>
      </c>
      <c r="G13" s="53">
        <v>0.17069386582387591</v>
      </c>
    </row>
    <row r="14" spans="1:7" ht="28.5" customHeight="1" x14ac:dyDescent="0.25">
      <c r="A14" s="44"/>
      <c r="B14" s="250" t="s">
        <v>14</v>
      </c>
      <c r="C14" s="250"/>
      <c r="D14" s="250" t="s">
        <v>15</v>
      </c>
      <c r="E14" s="250"/>
      <c r="F14" s="250" t="s">
        <v>16</v>
      </c>
      <c r="G14" s="250"/>
    </row>
    <row r="15" spans="1:7" x14ac:dyDescent="0.25">
      <c r="A15" s="46"/>
      <c r="B15" s="150" t="s">
        <v>6</v>
      </c>
      <c r="C15" s="150" t="s">
        <v>7</v>
      </c>
      <c r="D15" s="150" t="s">
        <v>6</v>
      </c>
      <c r="E15" s="150" t="s">
        <v>7</v>
      </c>
      <c r="F15" s="150" t="s">
        <v>6</v>
      </c>
      <c r="G15" s="150" t="s">
        <v>7</v>
      </c>
    </row>
    <row r="16" spans="1:7" x14ac:dyDescent="0.25">
      <c r="A16" s="17" t="s">
        <v>102</v>
      </c>
      <c r="B16" s="40">
        <v>158855</v>
      </c>
      <c r="C16" s="42">
        <v>1</v>
      </c>
      <c r="D16" s="40">
        <v>162866</v>
      </c>
      <c r="E16" s="41">
        <v>1</v>
      </c>
      <c r="F16" s="40">
        <v>70503</v>
      </c>
      <c r="G16" s="42">
        <v>1</v>
      </c>
    </row>
    <row r="17" spans="1:7" ht="15.75" thickBot="1" x14ac:dyDescent="0.3">
      <c r="A17" s="68" t="s">
        <v>98</v>
      </c>
      <c r="B17" s="64">
        <v>16526</v>
      </c>
      <c r="C17" s="69">
        <v>0.10403197884863551</v>
      </c>
      <c r="D17" s="64">
        <v>19378</v>
      </c>
      <c r="E17" s="69">
        <v>0.1189812483882456</v>
      </c>
      <c r="F17" s="64">
        <v>7380</v>
      </c>
      <c r="G17" s="69">
        <v>0.1046763967490745</v>
      </c>
    </row>
    <row r="18" spans="1:7" ht="15.75" thickBot="1" x14ac:dyDescent="0.3">
      <c r="A18" s="48" t="s">
        <v>99</v>
      </c>
      <c r="B18" s="49">
        <v>9977</v>
      </c>
      <c r="C18" s="50">
        <v>6.2805703314343264E-2</v>
      </c>
      <c r="D18" s="49">
        <v>11177</v>
      </c>
      <c r="E18" s="50">
        <v>6.862696941043557E-2</v>
      </c>
      <c r="F18" s="49">
        <v>5038</v>
      </c>
      <c r="G18" s="50">
        <v>7.1457952143880399E-2</v>
      </c>
    </row>
    <row r="19" spans="1:7" ht="15.75" thickBot="1" x14ac:dyDescent="0.3">
      <c r="A19" s="48" t="s">
        <v>100</v>
      </c>
      <c r="B19" s="49">
        <v>17621</v>
      </c>
      <c r="C19" s="50">
        <v>0.1109250574423216</v>
      </c>
      <c r="D19" s="49">
        <v>16820</v>
      </c>
      <c r="E19" s="50">
        <v>0.1032750850392347</v>
      </c>
      <c r="F19" s="49">
        <v>8164</v>
      </c>
      <c r="G19" s="50">
        <v>0.11579649092946399</v>
      </c>
    </row>
    <row r="20" spans="1:7" ht="15.75" thickBot="1" x14ac:dyDescent="0.3">
      <c r="A20" s="48" t="s">
        <v>101</v>
      </c>
      <c r="B20" s="49">
        <v>65778</v>
      </c>
      <c r="C20" s="50">
        <v>0.41407572943879628</v>
      </c>
      <c r="D20" s="49">
        <v>62457</v>
      </c>
      <c r="E20" s="50">
        <v>0.38348703842422599</v>
      </c>
      <c r="F20" s="49">
        <v>28631</v>
      </c>
      <c r="G20" s="50">
        <v>0.4060961944881778</v>
      </c>
    </row>
    <row r="21" spans="1:7" ht="15.75" thickBot="1" x14ac:dyDescent="0.3">
      <c r="A21" s="51" t="s">
        <v>402</v>
      </c>
      <c r="B21" s="49">
        <v>27446</v>
      </c>
      <c r="C21" s="50">
        <v>0.17277391331717601</v>
      </c>
      <c r="D21" s="49">
        <v>28427</v>
      </c>
      <c r="E21" s="50">
        <v>0.17454226173664239</v>
      </c>
      <c r="F21" s="49">
        <v>12038</v>
      </c>
      <c r="G21" s="50">
        <v>0.17074450732592941</v>
      </c>
    </row>
    <row r="22" spans="1:7" x14ac:dyDescent="0.25">
      <c r="A22" s="51" t="s">
        <v>403</v>
      </c>
      <c r="B22" s="52">
        <v>21507</v>
      </c>
      <c r="C22" s="53">
        <v>0.13538761763872709</v>
      </c>
      <c r="D22" s="52">
        <v>24607</v>
      </c>
      <c r="E22" s="53">
        <v>0.15108739700121571</v>
      </c>
      <c r="F22" s="52">
        <v>9252</v>
      </c>
      <c r="G22" s="53">
        <v>0.13122845836347391</v>
      </c>
    </row>
  </sheetData>
  <mergeCells count="6">
    <mergeCell ref="B5:C5"/>
    <mergeCell ref="D5:E5"/>
    <mergeCell ref="F5:G5"/>
    <mergeCell ref="B14:C14"/>
    <mergeCell ref="D14:E14"/>
    <mergeCell ref="F14:G14"/>
  </mergeCells>
  <hyperlinks>
    <hyperlink ref="A1" location="Forside!A1" display="Til forsiden" xr:uid="{00000000-0004-0000-2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2"/>
  <sheetViews>
    <sheetView workbookViewId="0">
      <selection activeCell="J51" sqref="J51"/>
    </sheetView>
  </sheetViews>
  <sheetFormatPr defaultRowHeight="15" x14ac:dyDescent="0.25"/>
  <cols>
    <col min="1" max="1" width="20.140625" customWidth="1"/>
    <col min="2" max="7" width="10.7109375" customWidth="1"/>
  </cols>
  <sheetData>
    <row r="1" spans="1:7" x14ac:dyDescent="0.25">
      <c r="A1" s="2" t="s">
        <v>63</v>
      </c>
    </row>
    <row r="4" spans="1:7" x14ac:dyDescent="0.25">
      <c r="A4" t="s">
        <v>397</v>
      </c>
    </row>
    <row r="5" spans="1:7" ht="28.5" customHeight="1" x14ac:dyDescent="0.25">
      <c r="A5" s="111"/>
      <c r="B5" s="250" t="s">
        <v>2</v>
      </c>
      <c r="C5" s="250"/>
      <c r="D5" s="250" t="s">
        <v>3</v>
      </c>
      <c r="E5" s="250"/>
      <c r="F5" s="250" t="s">
        <v>4</v>
      </c>
      <c r="G5" s="250"/>
    </row>
    <row r="6" spans="1:7" x14ac:dyDescent="0.25">
      <c r="A6" s="46"/>
      <c r="B6" s="150" t="s">
        <v>6</v>
      </c>
      <c r="C6" s="150" t="s">
        <v>7</v>
      </c>
      <c r="D6" s="150" t="s">
        <v>6</v>
      </c>
      <c r="E6" s="150" t="s">
        <v>7</v>
      </c>
      <c r="F6" s="150" t="s">
        <v>6</v>
      </c>
      <c r="G6" s="150" t="s">
        <v>7</v>
      </c>
    </row>
    <row r="7" spans="1:7" x14ac:dyDescent="0.25">
      <c r="A7" s="17" t="s">
        <v>102</v>
      </c>
      <c r="B7" s="40">
        <v>4116080</v>
      </c>
      <c r="C7" s="42">
        <v>1</v>
      </c>
      <c r="D7" s="40">
        <v>1239858</v>
      </c>
      <c r="E7" s="42">
        <v>1</v>
      </c>
      <c r="F7" s="40">
        <v>610995</v>
      </c>
      <c r="G7" s="42">
        <v>1</v>
      </c>
    </row>
    <row r="8" spans="1:7" ht="15.75" thickBot="1" x14ac:dyDescent="0.3">
      <c r="A8" s="68" t="s">
        <v>98</v>
      </c>
      <c r="B8" s="64">
        <v>452005</v>
      </c>
      <c r="C8" s="69">
        <v>0.1098144350935842</v>
      </c>
      <c r="D8" s="64">
        <v>151369</v>
      </c>
      <c r="E8" s="69">
        <v>0.1220857549816189</v>
      </c>
      <c r="F8" s="64">
        <v>62907</v>
      </c>
      <c r="G8" s="69">
        <v>0.10295828934770331</v>
      </c>
    </row>
    <row r="9" spans="1:7" ht="15.75" thickBot="1" x14ac:dyDescent="0.3">
      <c r="A9" s="48" t="s">
        <v>99</v>
      </c>
      <c r="B9" s="49">
        <v>193814</v>
      </c>
      <c r="C9" s="50">
        <v>4.7087034265611942E-2</v>
      </c>
      <c r="D9" s="49">
        <v>58199</v>
      </c>
      <c r="E9" s="50">
        <v>4.6940052812499487E-2</v>
      </c>
      <c r="F9" s="49">
        <v>25754</v>
      </c>
      <c r="G9" s="50">
        <v>4.2150917765284478E-2</v>
      </c>
    </row>
    <row r="10" spans="1:7" ht="15.75" thickBot="1" x14ac:dyDescent="0.3">
      <c r="A10" s="48" t="s">
        <v>100</v>
      </c>
      <c r="B10" s="49">
        <v>341629</v>
      </c>
      <c r="C10" s="50">
        <v>8.2998629764241716E-2</v>
      </c>
      <c r="D10" s="49">
        <v>87587</v>
      </c>
      <c r="E10" s="50">
        <v>7.064276715559363E-2</v>
      </c>
      <c r="F10" s="49">
        <v>51387</v>
      </c>
      <c r="G10" s="50">
        <v>8.4103797903419833E-2</v>
      </c>
    </row>
    <row r="11" spans="1:7" ht="15.75" thickBot="1" x14ac:dyDescent="0.3">
      <c r="A11" s="48" t="s">
        <v>101</v>
      </c>
      <c r="B11" s="49">
        <v>776496</v>
      </c>
      <c r="C11" s="50">
        <v>0.18864939456959051</v>
      </c>
      <c r="D11" s="49">
        <v>193332</v>
      </c>
      <c r="E11" s="50">
        <v>0.15593075981281729</v>
      </c>
      <c r="F11" s="49">
        <v>123116</v>
      </c>
      <c r="G11" s="50">
        <v>0.20150083061236179</v>
      </c>
    </row>
    <row r="12" spans="1:7" ht="15.75" thickBot="1" x14ac:dyDescent="0.3">
      <c r="A12" s="51" t="s">
        <v>402</v>
      </c>
      <c r="B12" s="52">
        <v>668366</v>
      </c>
      <c r="C12" s="53">
        <v>0.16237925404754039</v>
      </c>
      <c r="D12" s="52">
        <v>168349</v>
      </c>
      <c r="E12" s="53">
        <v>0.1357808716804666</v>
      </c>
      <c r="F12" s="52">
        <v>101389</v>
      </c>
      <c r="G12" s="53">
        <v>0.16594080147955381</v>
      </c>
    </row>
    <row r="13" spans="1:7" x14ac:dyDescent="0.25">
      <c r="A13" s="51" t="s">
        <v>403</v>
      </c>
      <c r="B13" s="52">
        <v>1683770</v>
      </c>
      <c r="C13" s="53">
        <v>0.40907125225943131</v>
      </c>
      <c r="D13" s="52">
        <v>581022</v>
      </c>
      <c r="E13" s="53">
        <v>0.46861979355700412</v>
      </c>
      <c r="F13" s="52">
        <v>246442</v>
      </c>
      <c r="G13" s="53">
        <v>0.40334536289167672</v>
      </c>
    </row>
    <row r="14" spans="1:7" ht="28.5" customHeight="1" x14ac:dyDescent="0.25">
      <c r="A14" s="44"/>
      <c r="B14" s="250" t="s">
        <v>14</v>
      </c>
      <c r="C14" s="250"/>
      <c r="D14" s="250" t="s">
        <v>15</v>
      </c>
      <c r="E14" s="250"/>
      <c r="F14" s="250" t="s">
        <v>16</v>
      </c>
      <c r="G14" s="250"/>
    </row>
    <row r="15" spans="1:7" x14ac:dyDescent="0.25">
      <c r="A15" s="46"/>
      <c r="B15" s="150" t="s">
        <v>6</v>
      </c>
      <c r="C15" s="150" t="s">
        <v>7</v>
      </c>
      <c r="D15" s="150" t="s">
        <v>6</v>
      </c>
      <c r="E15" s="150" t="s">
        <v>7</v>
      </c>
      <c r="F15" s="150" t="s">
        <v>6</v>
      </c>
      <c r="G15" s="150" t="s">
        <v>7</v>
      </c>
    </row>
    <row r="16" spans="1:7" x14ac:dyDescent="0.25">
      <c r="A16" s="17" t="s">
        <v>102</v>
      </c>
      <c r="B16" s="40">
        <v>872080</v>
      </c>
      <c r="C16" s="42">
        <v>1</v>
      </c>
      <c r="D16" s="40">
        <v>965611</v>
      </c>
      <c r="E16" s="42">
        <v>1</v>
      </c>
      <c r="F16" s="40">
        <v>427536</v>
      </c>
      <c r="G16" s="42">
        <v>1</v>
      </c>
    </row>
    <row r="17" spans="1:7" ht="15.75" thickBot="1" x14ac:dyDescent="0.3">
      <c r="A17" s="68" t="s">
        <v>98</v>
      </c>
      <c r="B17" s="64">
        <v>91301</v>
      </c>
      <c r="C17" s="69">
        <v>0.10469337675442621</v>
      </c>
      <c r="D17" s="64">
        <v>103324</v>
      </c>
      <c r="E17" s="69">
        <v>0.1070037520285084</v>
      </c>
      <c r="F17" s="64">
        <v>43104</v>
      </c>
      <c r="G17" s="69">
        <v>0.100819580105535</v>
      </c>
    </row>
    <row r="18" spans="1:7" ht="15.75" thickBot="1" x14ac:dyDescent="0.3">
      <c r="A18" s="48" t="s">
        <v>99</v>
      </c>
      <c r="B18" s="49">
        <v>40724</v>
      </c>
      <c r="C18" s="50">
        <v>4.6697550683423537E-2</v>
      </c>
      <c r="D18" s="49">
        <v>48014</v>
      </c>
      <c r="E18" s="50">
        <v>4.9723957162874068E-2</v>
      </c>
      <c r="F18" s="49">
        <v>21123</v>
      </c>
      <c r="G18" s="50">
        <v>4.9406365779723807E-2</v>
      </c>
    </row>
    <row r="19" spans="1:7" ht="15.75" thickBot="1" x14ac:dyDescent="0.3">
      <c r="A19" s="48" t="s">
        <v>100</v>
      </c>
      <c r="B19" s="49">
        <v>78480</v>
      </c>
      <c r="C19" s="50">
        <v>8.9991743876708552E-2</v>
      </c>
      <c r="D19" s="49">
        <v>83606</v>
      </c>
      <c r="E19" s="50">
        <v>8.6583520693115548E-2</v>
      </c>
      <c r="F19" s="49">
        <v>40569</v>
      </c>
      <c r="G19" s="50">
        <v>9.4890254855731465E-2</v>
      </c>
    </row>
    <row r="20" spans="1:7" ht="15.75" thickBot="1" x14ac:dyDescent="0.3">
      <c r="A20" s="48" t="s">
        <v>101</v>
      </c>
      <c r="B20" s="49">
        <v>180639</v>
      </c>
      <c r="C20" s="50">
        <v>0.2071358132281442</v>
      </c>
      <c r="D20" s="49">
        <v>188520</v>
      </c>
      <c r="E20" s="50">
        <v>0.19523389853678139</v>
      </c>
      <c r="F20" s="49">
        <v>90889</v>
      </c>
      <c r="G20" s="50">
        <v>0.21258794581041129</v>
      </c>
    </row>
    <row r="21" spans="1:7" ht="15.75" thickBot="1" x14ac:dyDescent="0.3">
      <c r="A21" s="51" t="s">
        <v>402</v>
      </c>
      <c r="B21" s="49">
        <v>155655</v>
      </c>
      <c r="C21" s="50">
        <v>0.17848706540684339</v>
      </c>
      <c r="D21" s="49">
        <v>165841</v>
      </c>
      <c r="E21" s="50">
        <v>0.17174721497580289</v>
      </c>
      <c r="F21" s="49">
        <v>77132</v>
      </c>
      <c r="G21" s="50">
        <v>0.18041053852774969</v>
      </c>
    </row>
    <row r="22" spans="1:7" x14ac:dyDescent="0.25">
      <c r="A22" s="51" t="s">
        <v>403</v>
      </c>
      <c r="B22" s="52">
        <v>325281</v>
      </c>
      <c r="C22" s="53">
        <v>0.37299445005045412</v>
      </c>
      <c r="D22" s="52">
        <v>376306</v>
      </c>
      <c r="E22" s="53">
        <v>0.38970765660291767</v>
      </c>
      <c r="F22" s="52">
        <v>154719</v>
      </c>
      <c r="G22" s="53">
        <v>0.36188531492084869</v>
      </c>
    </row>
  </sheetData>
  <mergeCells count="6">
    <mergeCell ref="B14:C14"/>
    <mergeCell ref="D14:E14"/>
    <mergeCell ref="F14:G14"/>
    <mergeCell ref="B5:C5"/>
    <mergeCell ref="D5:E5"/>
    <mergeCell ref="F5:G5"/>
  </mergeCells>
  <hyperlinks>
    <hyperlink ref="A1" location="Forside!A1" display="Til forsiden" xr:uid="{00000000-0004-0000-2B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8"/>
  <sheetViews>
    <sheetView workbookViewId="0">
      <selection activeCell="B2" sqref="B2"/>
    </sheetView>
  </sheetViews>
  <sheetFormatPr defaultRowHeight="15" x14ac:dyDescent="0.25"/>
  <cols>
    <col min="1" max="1" width="20.42578125" customWidth="1"/>
    <col min="2" max="6" width="10.7109375" customWidth="1"/>
    <col min="7" max="7" width="16.140625" customWidth="1"/>
  </cols>
  <sheetData>
    <row r="1" spans="1:7" x14ac:dyDescent="0.25">
      <c r="A1" s="2" t="s">
        <v>63</v>
      </c>
    </row>
    <row r="4" spans="1:7" x14ac:dyDescent="0.25">
      <c r="A4" t="s">
        <v>439</v>
      </c>
    </row>
    <row r="5" spans="1:7" ht="28.5" customHeight="1" x14ac:dyDescent="0.25">
      <c r="A5" s="86"/>
      <c r="B5" s="34" t="s">
        <v>381</v>
      </c>
      <c r="C5" s="34" t="s">
        <v>382</v>
      </c>
      <c r="D5" s="34" t="s">
        <v>383</v>
      </c>
      <c r="E5" s="34">
        <v>2022</v>
      </c>
      <c r="F5" s="34">
        <v>2023</v>
      </c>
      <c r="G5" s="34" t="s">
        <v>440</v>
      </c>
    </row>
    <row r="6" spans="1:7" ht="15.75" thickBot="1" x14ac:dyDescent="0.3">
      <c r="A6" s="68" t="s">
        <v>12</v>
      </c>
      <c r="B6" s="64">
        <v>241812.7700342304</v>
      </c>
      <c r="C6" s="64">
        <v>251797.86047234869</v>
      </c>
      <c r="D6" s="64">
        <v>261420.80858832091</v>
      </c>
      <c r="E6" s="64">
        <v>267741.81224247557</v>
      </c>
      <c r="F6" s="64">
        <v>279561.81783732231</v>
      </c>
      <c r="G6" s="69">
        <v>0.15610857854094418</v>
      </c>
    </row>
    <row r="7" spans="1:7" ht="15.75" thickBot="1" x14ac:dyDescent="0.3">
      <c r="A7" s="48" t="s">
        <v>18</v>
      </c>
      <c r="B7" s="49">
        <v>358108.25703159068</v>
      </c>
      <c r="C7" s="49">
        <v>374706.05320592847</v>
      </c>
      <c r="D7" s="49">
        <v>393145.02263292408</v>
      </c>
      <c r="E7" s="49">
        <v>392978.44797217211</v>
      </c>
      <c r="F7" s="49">
        <v>418711.96163631423</v>
      </c>
      <c r="G7" s="50">
        <v>0.16923291606587387</v>
      </c>
    </row>
    <row r="8" spans="1:7" ht="15.75" x14ac:dyDescent="0.3">
      <c r="A8" s="13" t="s">
        <v>269</v>
      </c>
    </row>
  </sheetData>
  <hyperlinks>
    <hyperlink ref="A1" location="Forside!A1" display="Til forsiden" xr:uid="{00000000-0004-0000-2C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A6A2-5745-48E1-8836-D1C8FE9537FE}">
  <dimension ref="A1:E19"/>
  <sheetViews>
    <sheetView workbookViewId="0">
      <selection activeCell="B2" sqref="B2"/>
    </sheetView>
  </sheetViews>
  <sheetFormatPr defaultRowHeight="15" x14ac:dyDescent="0.25"/>
  <cols>
    <col min="1" max="1" width="30.28515625" customWidth="1"/>
    <col min="2" max="5" width="14.42578125" customWidth="1"/>
  </cols>
  <sheetData>
    <row r="1" spans="1:5" x14ac:dyDescent="0.25">
      <c r="A1" s="2" t="s">
        <v>63</v>
      </c>
    </row>
    <row r="4" spans="1:5" x14ac:dyDescent="0.25">
      <c r="A4" t="s">
        <v>398</v>
      </c>
    </row>
    <row r="5" spans="1:5" ht="28.5" customHeight="1" x14ac:dyDescent="0.25">
      <c r="A5" s="34"/>
      <c r="B5" s="34" t="s">
        <v>102</v>
      </c>
      <c r="C5" s="34" t="s">
        <v>303</v>
      </c>
      <c r="D5" s="34" t="s">
        <v>304</v>
      </c>
      <c r="E5" s="34" t="s">
        <v>305</v>
      </c>
    </row>
    <row r="6" spans="1:5" x14ac:dyDescent="0.25">
      <c r="A6" s="199" t="s">
        <v>6</v>
      </c>
      <c r="B6" s="27"/>
      <c r="C6" s="27"/>
      <c r="D6" s="27"/>
      <c r="E6" s="27"/>
    </row>
    <row r="7" spans="1:5" x14ac:dyDescent="0.25">
      <c r="A7" s="35" t="s">
        <v>102</v>
      </c>
      <c r="B7" s="201">
        <v>71654</v>
      </c>
      <c r="C7" s="201">
        <v>32316</v>
      </c>
      <c r="D7" s="201">
        <v>21716</v>
      </c>
      <c r="E7" s="201">
        <v>17622</v>
      </c>
    </row>
    <row r="8" spans="1:5" ht="15.75" thickBot="1" x14ac:dyDescent="0.3">
      <c r="A8" s="37" t="s">
        <v>306</v>
      </c>
      <c r="B8" s="30">
        <v>20212</v>
      </c>
      <c r="C8" s="30">
        <v>8949</v>
      </c>
      <c r="D8" s="30">
        <v>5188</v>
      </c>
      <c r="E8" s="30">
        <v>6075</v>
      </c>
    </row>
    <row r="9" spans="1:5" ht="15.75" thickBot="1" x14ac:dyDescent="0.3">
      <c r="A9" s="61" t="s">
        <v>237</v>
      </c>
      <c r="B9" s="84">
        <v>21896</v>
      </c>
      <c r="C9" s="84">
        <v>10529</v>
      </c>
      <c r="D9" s="84">
        <v>6334</v>
      </c>
      <c r="E9" s="84">
        <v>5033</v>
      </c>
    </row>
    <row r="10" spans="1:5" ht="15.75" thickBot="1" x14ac:dyDescent="0.3">
      <c r="A10" s="61" t="s">
        <v>82</v>
      </c>
      <c r="B10" s="84">
        <v>18489</v>
      </c>
      <c r="C10" s="84">
        <v>8678</v>
      </c>
      <c r="D10" s="84">
        <v>5545</v>
      </c>
      <c r="E10" s="84">
        <v>4266</v>
      </c>
    </row>
    <row r="11" spans="1:5" ht="15.75" thickBot="1" x14ac:dyDescent="0.3">
      <c r="A11" s="61" t="s">
        <v>83</v>
      </c>
      <c r="B11" s="84">
        <v>8290</v>
      </c>
      <c r="C11" s="84">
        <v>3050</v>
      </c>
      <c r="D11" s="84">
        <v>3368</v>
      </c>
      <c r="E11" s="84">
        <v>1872</v>
      </c>
    </row>
    <row r="12" spans="1:5" x14ac:dyDescent="0.25">
      <c r="A12" s="140" t="s">
        <v>380</v>
      </c>
      <c r="B12" s="32">
        <v>2767</v>
      </c>
      <c r="C12" s="32">
        <v>1110</v>
      </c>
      <c r="D12" s="32">
        <v>1281</v>
      </c>
      <c r="E12" s="32">
        <v>376</v>
      </c>
    </row>
    <row r="13" spans="1:5" x14ac:dyDescent="0.25">
      <c r="A13" s="199" t="s">
        <v>399</v>
      </c>
      <c r="B13" s="27"/>
      <c r="C13" s="27"/>
      <c r="D13" s="27"/>
      <c r="E13" s="27"/>
    </row>
    <row r="14" spans="1:5" x14ac:dyDescent="0.25">
      <c r="A14" s="35" t="s">
        <v>102</v>
      </c>
      <c r="B14" s="218">
        <v>8.6014044775223581</v>
      </c>
      <c r="C14" s="218">
        <v>3.879238941240021</v>
      </c>
      <c r="D14" s="218">
        <v>2.6068063141468101</v>
      </c>
      <c r="E14" s="218">
        <v>2.1153592221355257</v>
      </c>
    </row>
    <row r="15" spans="1:5" ht="15.75" thickBot="1" x14ac:dyDescent="0.3">
      <c r="A15" s="37" t="s">
        <v>306</v>
      </c>
      <c r="B15" s="219">
        <v>16.387886650180398</v>
      </c>
      <c r="C15" s="219">
        <v>7.2558478939473785</v>
      </c>
      <c r="D15" s="219">
        <v>4.2064296428426644</v>
      </c>
      <c r="E15" s="219">
        <v>4.9256091133903599</v>
      </c>
    </row>
    <row r="16" spans="1:5" ht="15.75" thickBot="1" x14ac:dyDescent="0.3">
      <c r="A16" s="61" t="s">
        <v>237</v>
      </c>
      <c r="B16" s="220">
        <v>15.563184567598501</v>
      </c>
      <c r="C16" s="220">
        <v>7.4837765031167596</v>
      </c>
      <c r="D16" s="220">
        <v>4.5020648086942296</v>
      </c>
      <c r="E16" s="220">
        <v>3.5773432557875058</v>
      </c>
    </row>
    <row r="17" spans="1:5" ht="15.75" thickBot="1" x14ac:dyDescent="0.3">
      <c r="A17" s="61" t="s">
        <v>82</v>
      </c>
      <c r="B17" s="220">
        <v>11.59221292203517</v>
      </c>
      <c r="C17" s="220">
        <v>5.4409229129439804</v>
      </c>
      <c r="D17" s="220">
        <v>3.4765980124768801</v>
      </c>
      <c r="E17" s="220">
        <v>2.6746919966143139</v>
      </c>
    </row>
    <row r="18" spans="1:5" ht="15.75" thickBot="1" x14ac:dyDescent="0.3">
      <c r="A18" s="61" t="s">
        <v>83</v>
      </c>
      <c r="B18" s="220">
        <v>4.6009290657727515</v>
      </c>
      <c r="C18" s="220">
        <v>1.6927422980225439</v>
      </c>
      <c r="D18" s="220">
        <v>1.8692314949966982</v>
      </c>
      <c r="E18" s="220">
        <v>1.038955272753509</v>
      </c>
    </row>
    <row r="19" spans="1:5" x14ac:dyDescent="0.25">
      <c r="A19" s="63" t="s">
        <v>380</v>
      </c>
      <c r="B19" s="221">
        <v>1.2064635401224342</v>
      </c>
      <c r="C19" s="221">
        <v>0.48398067565446395</v>
      </c>
      <c r="D19" s="221">
        <v>0.55853986082285434</v>
      </c>
      <c r="E19" s="221">
        <v>0.16394300364511571</v>
      </c>
    </row>
  </sheetData>
  <hyperlinks>
    <hyperlink ref="A1" location="Forside!A1" display="Til forsiden" xr:uid="{C9D8E8EA-E248-4467-96D4-1EDA9AF5004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5FDF-62D5-43A7-AE16-BFB7CFDB852E}">
  <dimension ref="A1:F19"/>
  <sheetViews>
    <sheetView workbookViewId="0"/>
  </sheetViews>
  <sheetFormatPr defaultRowHeight="15" x14ac:dyDescent="0.25"/>
  <cols>
    <col min="1" max="1" width="27.42578125" customWidth="1"/>
  </cols>
  <sheetData>
    <row r="1" spans="1:6" x14ac:dyDescent="0.25">
      <c r="A1" s="2" t="s">
        <v>63</v>
      </c>
    </row>
    <row r="4" spans="1:6" x14ac:dyDescent="0.25">
      <c r="A4" t="s">
        <v>457</v>
      </c>
    </row>
    <row r="5" spans="1:6" ht="28.5" customHeight="1" x14ac:dyDescent="0.25">
      <c r="A5" s="34"/>
      <c r="B5" s="34" t="s">
        <v>102</v>
      </c>
      <c r="C5" s="34">
        <v>1</v>
      </c>
      <c r="D5" s="34">
        <v>2</v>
      </c>
      <c r="E5" s="34">
        <v>3</v>
      </c>
      <c r="F5" s="34" t="s">
        <v>307</v>
      </c>
    </row>
    <row r="6" spans="1:6" x14ac:dyDescent="0.25">
      <c r="A6" s="199" t="s">
        <v>6</v>
      </c>
      <c r="B6" s="46"/>
      <c r="C6" s="46"/>
      <c r="D6" s="46"/>
      <c r="E6" s="46"/>
      <c r="F6" s="46"/>
    </row>
    <row r="7" spans="1:6" x14ac:dyDescent="0.25">
      <c r="A7" s="35" t="s">
        <v>102</v>
      </c>
      <c r="B7" s="204">
        <v>30594</v>
      </c>
      <c r="C7" s="204">
        <v>20967</v>
      </c>
      <c r="D7" s="204">
        <v>4750</v>
      </c>
      <c r="E7" s="204">
        <v>1753</v>
      </c>
      <c r="F7" s="204">
        <v>3124</v>
      </c>
    </row>
    <row r="8" spans="1:6" ht="15.75" thickBot="1" x14ac:dyDescent="0.3">
      <c r="A8" s="37" t="s">
        <v>306</v>
      </c>
      <c r="B8" s="115">
        <v>7643</v>
      </c>
      <c r="C8" s="115">
        <v>4607</v>
      </c>
      <c r="D8" s="115">
        <v>1353</v>
      </c>
      <c r="E8" s="115">
        <v>571</v>
      </c>
      <c r="F8" s="115">
        <v>1112</v>
      </c>
    </row>
    <row r="9" spans="1:6" ht="15.75" thickBot="1" x14ac:dyDescent="0.3">
      <c r="A9" s="61" t="s">
        <v>237</v>
      </c>
      <c r="B9" s="113">
        <v>7976</v>
      </c>
      <c r="C9" s="113">
        <v>5152</v>
      </c>
      <c r="D9" s="113">
        <v>1335</v>
      </c>
      <c r="E9" s="113">
        <v>516</v>
      </c>
      <c r="F9" s="113">
        <v>973</v>
      </c>
    </row>
    <row r="10" spans="1:6" ht="15.75" thickBot="1" x14ac:dyDescent="0.3">
      <c r="A10" s="61" t="s">
        <v>82</v>
      </c>
      <c r="B10" s="113">
        <v>7893</v>
      </c>
      <c r="C10" s="113">
        <v>5500</v>
      </c>
      <c r="D10" s="113">
        <v>1205</v>
      </c>
      <c r="E10" s="113">
        <v>440</v>
      </c>
      <c r="F10" s="113">
        <v>748</v>
      </c>
    </row>
    <row r="11" spans="1:6" ht="15.75" thickBot="1" x14ac:dyDescent="0.3">
      <c r="A11" s="61" t="s">
        <v>83</v>
      </c>
      <c r="B11" s="113">
        <v>5193</v>
      </c>
      <c r="C11" s="113">
        <v>4076</v>
      </c>
      <c r="D11" s="113">
        <v>680</v>
      </c>
      <c r="E11" s="113">
        <v>180</v>
      </c>
      <c r="F11" s="113">
        <v>257</v>
      </c>
    </row>
    <row r="12" spans="1:6" x14ac:dyDescent="0.25">
      <c r="A12" s="63" t="s">
        <v>380</v>
      </c>
      <c r="B12" s="114">
        <v>1889</v>
      </c>
      <c r="C12" s="114">
        <v>1632</v>
      </c>
      <c r="D12" s="114">
        <v>177</v>
      </c>
      <c r="E12" s="114">
        <v>46</v>
      </c>
      <c r="F12" s="114">
        <v>34</v>
      </c>
    </row>
    <row r="13" spans="1:6" x14ac:dyDescent="0.25">
      <c r="A13" s="199" t="s">
        <v>335</v>
      </c>
      <c r="B13" s="202"/>
      <c r="C13" s="202"/>
      <c r="D13" s="202"/>
      <c r="E13" s="202"/>
      <c r="F13" s="202"/>
    </row>
    <row r="14" spans="1:6" x14ac:dyDescent="0.25">
      <c r="A14" s="35" t="s">
        <v>102</v>
      </c>
      <c r="B14" s="167">
        <v>3.6725286597443133E-2</v>
      </c>
      <c r="C14" s="167">
        <v>2.5168957445531479E-2</v>
      </c>
      <c r="D14" s="167">
        <v>5.7019386591441092E-3</v>
      </c>
      <c r="E14" s="167">
        <v>2.1043154672588681E-3</v>
      </c>
      <c r="F14" s="167">
        <v>3.7500750255086731E-3</v>
      </c>
    </row>
    <row r="15" spans="1:6" ht="15.75" thickBot="1" x14ac:dyDescent="0.3">
      <c r="A15" s="37" t="s">
        <v>306</v>
      </c>
      <c r="B15" s="203">
        <v>6.196943284550209E-2</v>
      </c>
      <c r="C15" s="203">
        <v>3.7353549276361128E-2</v>
      </c>
      <c r="D15" s="203">
        <v>1.0970122025378041E-2</v>
      </c>
      <c r="E15" s="203">
        <v>4.6296671666599103E-3</v>
      </c>
      <c r="F15" s="203">
        <v>9.0160943771030125E-3</v>
      </c>
    </row>
    <row r="16" spans="1:6" ht="15.75" thickBot="1" x14ac:dyDescent="0.3">
      <c r="A16" s="61" t="s">
        <v>237</v>
      </c>
      <c r="B16" s="135">
        <v>5.6691614957602117E-2</v>
      </c>
      <c r="C16" s="135">
        <v>3.6619257806114108E-2</v>
      </c>
      <c r="D16" s="135">
        <v>9.4888798857069752E-3</v>
      </c>
      <c r="E16" s="135">
        <v>3.6676120007676401E-3</v>
      </c>
      <c r="F16" s="135">
        <v>6.9158652650133986E-3</v>
      </c>
    </row>
    <row r="17" spans="1:6" ht="15.75" thickBot="1" x14ac:dyDescent="0.3">
      <c r="A17" s="61" t="s">
        <v>82</v>
      </c>
      <c r="B17" s="135">
        <v>4.9487444747484247E-2</v>
      </c>
      <c r="C17" s="135">
        <v>3.4483839618796829E-2</v>
      </c>
      <c r="D17" s="135">
        <v>7.5550957710273049E-3</v>
      </c>
      <c r="E17" s="135">
        <v>2.7587071695037461E-3</v>
      </c>
      <c r="F17" s="135">
        <v>4.6898021881563688E-3</v>
      </c>
    </row>
    <row r="18" spans="1:6" ht="15.75" thickBot="1" x14ac:dyDescent="0.3">
      <c r="A18" s="61" t="s">
        <v>83</v>
      </c>
      <c r="B18" s="135">
        <v>2.8821018864364171E-2</v>
      </c>
      <c r="C18" s="135">
        <v>2.262169707127833E-2</v>
      </c>
      <c r="D18" s="135">
        <v>3.7739828283781308E-3</v>
      </c>
      <c r="E18" s="135">
        <v>9.9899545457068179E-4</v>
      </c>
      <c r="F18" s="135">
        <v>1.426343510137029E-3</v>
      </c>
    </row>
    <row r="19" spans="1:6" x14ac:dyDescent="0.25">
      <c r="A19" s="63" t="s">
        <v>380</v>
      </c>
      <c r="B19" s="136">
        <v>8.2363918586602011E-3</v>
      </c>
      <c r="C19" s="136">
        <v>7.1158239880007674E-3</v>
      </c>
      <c r="D19" s="136">
        <v>7.7175296928684795E-4</v>
      </c>
      <c r="E19" s="136">
        <v>2.0056856828923729E-4</v>
      </c>
      <c r="F19" s="136">
        <v>1.482463330833493E-4</v>
      </c>
    </row>
  </sheetData>
  <hyperlinks>
    <hyperlink ref="A1" location="Forside!A1" display="Til forsiden" xr:uid="{AC8D2FC1-B41E-4FFD-BD41-9B27D521491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1685-C9E1-49D3-A0D6-91BF22931C85}">
  <dimension ref="A1:D19"/>
  <sheetViews>
    <sheetView workbookViewId="0">
      <selection activeCell="A2" sqref="A2"/>
    </sheetView>
  </sheetViews>
  <sheetFormatPr defaultRowHeight="15" x14ac:dyDescent="0.25"/>
  <cols>
    <col min="1" max="1" width="27.42578125" customWidth="1"/>
    <col min="2" max="4" width="13.5703125" customWidth="1"/>
  </cols>
  <sheetData>
    <row r="1" spans="1:4" x14ac:dyDescent="0.25">
      <c r="A1" s="2" t="s">
        <v>63</v>
      </c>
    </row>
    <row r="4" spans="1:4" x14ac:dyDescent="0.25">
      <c r="A4" t="s">
        <v>456</v>
      </c>
    </row>
    <row r="5" spans="1:4" ht="28.5" customHeight="1" x14ac:dyDescent="0.25">
      <c r="A5" s="34"/>
      <c r="B5" s="34" t="s">
        <v>102</v>
      </c>
      <c r="C5" s="34" t="s">
        <v>9</v>
      </c>
      <c r="D5" s="34" t="s">
        <v>10</v>
      </c>
    </row>
    <row r="6" spans="1:4" x14ac:dyDescent="0.25">
      <c r="A6" s="199" t="s">
        <v>6</v>
      </c>
      <c r="B6" s="46"/>
      <c r="C6" s="46"/>
      <c r="D6" s="46"/>
    </row>
    <row r="7" spans="1:4" x14ac:dyDescent="0.25">
      <c r="A7" s="35" t="s">
        <v>102</v>
      </c>
      <c r="B7" s="201">
        <v>30594</v>
      </c>
      <c r="C7" s="201">
        <v>23195</v>
      </c>
      <c r="D7" s="201">
        <v>7399</v>
      </c>
    </row>
    <row r="8" spans="1:4" ht="15.75" thickBot="1" x14ac:dyDescent="0.3">
      <c r="A8" s="37" t="s">
        <v>306</v>
      </c>
      <c r="B8" s="30">
        <v>7643</v>
      </c>
      <c r="C8" s="30">
        <v>6269</v>
      </c>
      <c r="D8" s="30">
        <v>1374</v>
      </c>
    </row>
    <row r="9" spans="1:4" ht="15.75" thickBot="1" x14ac:dyDescent="0.3">
      <c r="A9" s="61" t="s">
        <v>237</v>
      </c>
      <c r="B9" s="84">
        <v>7976</v>
      </c>
      <c r="C9" s="84">
        <v>6090</v>
      </c>
      <c r="D9" s="84">
        <v>1886</v>
      </c>
    </row>
    <row r="10" spans="1:4" ht="15.75" thickBot="1" x14ac:dyDescent="0.3">
      <c r="A10" s="61" t="s">
        <v>82</v>
      </c>
      <c r="B10" s="84">
        <v>7893</v>
      </c>
      <c r="C10" s="84">
        <v>5771</v>
      </c>
      <c r="D10" s="84">
        <v>2122</v>
      </c>
    </row>
    <row r="11" spans="1:4" ht="15.75" thickBot="1" x14ac:dyDescent="0.3">
      <c r="A11" s="61" t="s">
        <v>83</v>
      </c>
      <c r="B11" s="84">
        <v>5193</v>
      </c>
      <c r="C11" s="84">
        <v>3781</v>
      </c>
      <c r="D11" s="84">
        <v>1412</v>
      </c>
    </row>
    <row r="12" spans="1:4" x14ac:dyDescent="0.25">
      <c r="A12" s="63" t="s">
        <v>380</v>
      </c>
      <c r="B12" s="32">
        <v>1889</v>
      </c>
      <c r="C12" s="32">
        <v>1284</v>
      </c>
      <c r="D12" s="32">
        <v>605</v>
      </c>
    </row>
    <row r="13" spans="1:4" x14ac:dyDescent="0.25">
      <c r="A13" s="199" t="s">
        <v>335</v>
      </c>
      <c r="B13" s="46"/>
      <c r="C13" s="46"/>
      <c r="D13" s="46"/>
    </row>
    <row r="14" spans="1:4" x14ac:dyDescent="0.25">
      <c r="A14" s="35" t="s">
        <v>102</v>
      </c>
      <c r="B14" s="206">
        <v>3.6725286597443133E-2</v>
      </c>
      <c r="C14" s="206">
        <v>6.066288488043959E-2</v>
      </c>
      <c r="D14" s="206">
        <v>1.6417012986724829E-2</v>
      </c>
    </row>
    <row r="15" spans="1:4" ht="15.75" thickBot="1" x14ac:dyDescent="0.3">
      <c r="A15" s="37" t="s">
        <v>306</v>
      </c>
      <c r="B15" s="205">
        <v>6.196943284550209E-2</v>
      </c>
      <c r="C15" s="205">
        <v>0.1008023669019633</v>
      </c>
      <c r="D15" s="205">
        <v>2.2471542587989009E-2</v>
      </c>
    </row>
    <row r="16" spans="1:4" ht="15.75" thickBot="1" x14ac:dyDescent="0.3">
      <c r="A16" s="61" t="s">
        <v>237</v>
      </c>
      <c r="B16" s="85">
        <v>5.6691614957602117E-2</v>
      </c>
      <c r="C16" s="85">
        <v>8.4588032668481583E-2</v>
      </c>
      <c r="D16" s="85">
        <v>2.745469102554771E-2</v>
      </c>
    </row>
    <row r="17" spans="1:4" ht="15.75" thickBot="1" x14ac:dyDescent="0.3">
      <c r="A17" s="61" t="s">
        <v>82</v>
      </c>
      <c r="B17" s="85">
        <v>4.9487444747484247E-2</v>
      </c>
      <c r="C17" s="85">
        <v>7.5019174022124865E-2</v>
      </c>
      <c r="D17" s="85">
        <v>2.5700029066950882E-2</v>
      </c>
    </row>
    <row r="18" spans="1:4" ht="15.75" thickBot="1" x14ac:dyDescent="0.3">
      <c r="A18" s="61" t="s">
        <v>83</v>
      </c>
      <c r="B18" s="85">
        <v>2.8821018864364171E-2</v>
      </c>
      <c r="C18" s="85">
        <v>4.5587171449240411E-2</v>
      </c>
      <c r="D18" s="85">
        <v>1.4520624016618499E-2</v>
      </c>
    </row>
    <row r="19" spans="1:4" x14ac:dyDescent="0.25">
      <c r="A19" s="63" t="s">
        <v>380</v>
      </c>
      <c r="B19" s="137">
        <v>8.2363918586602011E-3</v>
      </c>
      <c r="C19" s="137">
        <v>1.454051299473416E-2</v>
      </c>
      <c r="D19" s="137">
        <v>4.2894720049913857E-3</v>
      </c>
    </row>
  </sheetData>
  <hyperlinks>
    <hyperlink ref="A1" location="Forside!A1" display="Til forsiden" xr:uid="{BEE951B8-4F35-40A5-929A-F9DD0BB594C5}"/>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1962-236F-4144-BC36-D586806BE054}">
  <dimension ref="A1:D15"/>
  <sheetViews>
    <sheetView workbookViewId="0">
      <selection activeCell="A2" sqref="A2"/>
    </sheetView>
  </sheetViews>
  <sheetFormatPr defaultRowHeight="15" x14ac:dyDescent="0.25"/>
  <cols>
    <col min="1" max="1" width="27.42578125" customWidth="1"/>
    <col min="2" max="4" width="12.7109375" customWidth="1"/>
  </cols>
  <sheetData>
    <row r="1" spans="1:4" x14ac:dyDescent="0.25">
      <c r="A1" s="2" t="s">
        <v>63</v>
      </c>
    </row>
    <row r="4" spans="1:4" x14ac:dyDescent="0.25">
      <c r="A4" t="s">
        <v>455</v>
      </c>
    </row>
    <row r="5" spans="1:4" ht="28.5" customHeight="1" x14ac:dyDescent="0.25">
      <c r="A5" s="34"/>
      <c r="B5" s="34" t="s">
        <v>102</v>
      </c>
      <c r="C5" s="34" t="s">
        <v>9</v>
      </c>
      <c r="D5" s="34" t="s">
        <v>10</v>
      </c>
    </row>
    <row r="6" spans="1:4" x14ac:dyDescent="0.25">
      <c r="A6" s="199" t="s">
        <v>6</v>
      </c>
      <c r="B6" s="207"/>
      <c r="C6" s="27"/>
      <c r="D6" s="27"/>
    </row>
    <row r="7" spans="1:4" x14ac:dyDescent="0.25">
      <c r="A7" s="35" t="s">
        <v>102</v>
      </c>
      <c r="B7" s="201">
        <v>30594</v>
      </c>
      <c r="C7" s="201">
        <v>23195</v>
      </c>
      <c r="D7" s="201">
        <v>7399</v>
      </c>
    </row>
    <row r="8" spans="1:4" ht="15.75" thickBot="1" x14ac:dyDescent="0.3">
      <c r="A8" s="37" t="s">
        <v>308</v>
      </c>
      <c r="B8" s="30">
        <v>16185</v>
      </c>
      <c r="C8" s="30">
        <v>11732</v>
      </c>
      <c r="D8" s="30">
        <v>4453</v>
      </c>
    </row>
    <row r="9" spans="1:4" ht="15.75" thickBot="1" x14ac:dyDescent="0.3">
      <c r="A9" s="61" t="s">
        <v>105</v>
      </c>
      <c r="B9" s="84">
        <v>8902</v>
      </c>
      <c r="C9" s="84">
        <v>6984</v>
      </c>
      <c r="D9" s="84">
        <v>1918</v>
      </c>
    </row>
    <row r="10" spans="1:4" x14ac:dyDescent="0.25">
      <c r="A10" s="63" t="s">
        <v>106</v>
      </c>
      <c r="B10" s="32">
        <v>5507</v>
      </c>
      <c r="C10" s="32">
        <v>4479</v>
      </c>
      <c r="D10" s="32">
        <v>1028</v>
      </c>
    </row>
    <row r="11" spans="1:4" x14ac:dyDescent="0.25">
      <c r="A11" s="199" t="s">
        <v>336</v>
      </c>
      <c r="B11" s="46"/>
      <c r="C11" s="46"/>
      <c r="D11" s="46"/>
    </row>
    <row r="12" spans="1:4" x14ac:dyDescent="0.25">
      <c r="A12" s="35" t="s">
        <v>102</v>
      </c>
      <c r="B12" s="206">
        <v>3.6725286597443133E-2</v>
      </c>
      <c r="C12" s="206">
        <v>6.066288488043959E-2</v>
      </c>
      <c r="D12" s="206">
        <v>1.6417012986724829E-2</v>
      </c>
    </row>
    <row r="13" spans="1:4" ht="15.75" thickBot="1" x14ac:dyDescent="0.3">
      <c r="A13" s="37" t="s">
        <v>308</v>
      </c>
      <c r="B13" s="208">
        <v>2.7457147510280531E-2</v>
      </c>
      <c r="C13" s="208">
        <v>4.4496531531018998E-2</v>
      </c>
      <c r="D13" s="208">
        <v>1.3667768559528301E-2</v>
      </c>
    </row>
    <row r="14" spans="1:4" ht="15.75" thickBot="1" x14ac:dyDescent="0.3">
      <c r="A14" s="61" t="s">
        <v>105</v>
      </c>
      <c r="B14" s="138">
        <v>4.6154244977316912E-2</v>
      </c>
      <c r="C14" s="138">
        <v>7.5083856540810179E-2</v>
      </c>
      <c r="D14" s="138">
        <v>1.92070819855997E-2</v>
      </c>
    </row>
    <row r="15" spans="1:4" x14ac:dyDescent="0.25">
      <c r="A15" s="63" t="s">
        <v>106</v>
      </c>
      <c r="B15" s="139">
        <v>0.1085957681765297</v>
      </c>
      <c r="C15" s="139">
        <v>0.17440230511642399</v>
      </c>
      <c r="D15" s="139">
        <v>4.1072356066962322E-2</v>
      </c>
    </row>
  </sheetData>
  <hyperlinks>
    <hyperlink ref="A1" location="Forside!A1" display="Til forsiden" xr:uid="{E1447952-8612-4D3A-BB27-0178AFD3949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704B-BB47-4A1E-853B-E3FEAAD6338E}">
  <dimension ref="A1:C10"/>
  <sheetViews>
    <sheetView workbookViewId="0">
      <selection activeCell="B2" sqref="B2"/>
    </sheetView>
  </sheetViews>
  <sheetFormatPr defaultRowHeight="15" x14ac:dyDescent="0.25"/>
  <cols>
    <col min="1" max="1" width="27.42578125" customWidth="1"/>
    <col min="2" max="3" width="18" customWidth="1"/>
  </cols>
  <sheetData>
    <row r="1" spans="1:3" x14ac:dyDescent="0.25">
      <c r="A1" s="2" t="s">
        <v>63</v>
      </c>
    </row>
    <row r="4" spans="1:3" x14ac:dyDescent="0.25">
      <c r="A4" t="s">
        <v>454</v>
      </c>
    </row>
    <row r="5" spans="1:3" ht="28.5" customHeight="1" x14ac:dyDescent="0.25">
      <c r="A5" s="34"/>
      <c r="B5" s="34" t="s">
        <v>327</v>
      </c>
      <c r="C5" s="34" t="s">
        <v>337</v>
      </c>
    </row>
    <row r="6" spans="1:3" ht="15.75" thickBot="1" x14ac:dyDescent="0.3">
      <c r="A6" s="37" t="s">
        <v>309</v>
      </c>
      <c r="B6" s="30">
        <v>71654</v>
      </c>
      <c r="C6" s="30">
        <v>207501</v>
      </c>
    </row>
    <row r="7" spans="1:3" ht="15.75" thickBot="1" x14ac:dyDescent="0.3">
      <c r="A7" s="61" t="s">
        <v>310</v>
      </c>
      <c r="B7" s="84">
        <v>30594</v>
      </c>
      <c r="C7" s="84">
        <v>113505</v>
      </c>
    </row>
    <row r="8" spans="1:3" ht="15.75" thickBot="1" x14ac:dyDescent="0.3">
      <c r="A8" s="61" t="s">
        <v>311</v>
      </c>
      <c r="B8" s="112">
        <v>2.342093220892985</v>
      </c>
      <c r="C8" s="112">
        <v>1.828122109158187</v>
      </c>
    </row>
    <row r="9" spans="1:3" ht="15.75" thickBot="1" x14ac:dyDescent="0.3">
      <c r="A9" s="61" t="s">
        <v>401</v>
      </c>
      <c r="B9" s="220">
        <v>8.6014044775223581</v>
      </c>
      <c r="C9" s="220">
        <v>4.9529614150649977</v>
      </c>
    </row>
    <row r="10" spans="1:3" ht="15.75" thickBot="1" x14ac:dyDescent="0.3">
      <c r="A10" s="61" t="s">
        <v>316</v>
      </c>
      <c r="B10" s="118">
        <v>3.6725286597443133E-2</v>
      </c>
      <c r="C10" s="118">
        <v>2.7093165113274278E-2</v>
      </c>
    </row>
  </sheetData>
  <hyperlinks>
    <hyperlink ref="A1" location="Forside!A1" display="Til forsiden" xr:uid="{8A319BA9-5E77-4241-A0CB-923C9A6E772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selection activeCell="A2" sqref="A2"/>
    </sheetView>
  </sheetViews>
  <sheetFormatPr defaultRowHeight="15" x14ac:dyDescent="0.25"/>
  <cols>
    <col min="1" max="1" width="34.28515625" customWidth="1"/>
    <col min="2" max="2" width="14.140625" customWidth="1"/>
    <col min="3" max="3" width="7.7109375" customWidth="1"/>
    <col min="4" max="4" width="14.28515625" customWidth="1"/>
    <col min="5" max="5" width="7.7109375" customWidth="1"/>
    <col min="6" max="6" width="14.28515625" customWidth="1"/>
    <col min="7" max="7" width="7.7109375" customWidth="1"/>
  </cols>
  <sheetData>
    <row r="1" spans="1:7" x14ac:dyDescent="0.25">
      <c r="A1" s="2" t="s">
        <v>63</v>
      </c>
    </row>
    <row r="4" spans="1:7" x14ac:dyDescent="0.25">
      <c r="A4" t="s">
        <v>408</v>
      </c>
    </row>
    <row r="5" spans="1:7" ht="28.5" customHeight="1" x14ac:dyDescent="0.25">
      <c r="A5" s="45"/>
      <c r="B5" s="250" t="s">
        <v>2</v>
      </c>
      <c r="C5" s="250"/>
      <c r="D5" s="250" t="s">
        <v>3</v>
      </c>
      <c r="E5" s="250"/>
      <c r="F5" s="250" t="s">
        <v>4</v>
      </c>
      <c r="G5" s="250"/>
    </row>
    <row r="6" spans="1:7" x14ac:dyDescent="0.25">
      <c r="A6" s="46"/>
      <c r="B6" s="150" t="s">
        <v>6</v>
      </c>
      <c r="C6" s="150" t="s">
        <v>7</v>
      </c>
      <c r="D6" s="150" t="s">
        <v>6</v>
      </c>
      <c r="E6" s="150" t="s">
        <v>7</v>
      </c>
      <c r="F6" s="150" t="s">
        <v>6</v>
      </c>
      <c r="G6" s="150" t="s">
        <v>7</v>
      </c>
    </row>
    <row r="7" spans="1:7" x14ac:dyDescent="0.25">
      <c r="A7" s="28" t="s">
        <v>102</v>
      </c>
      <c r="B7" s="40">
        <v>298337</v>
      </c>
      <c r="C7" s="42">
        <v>0.30836439334271848</v>
      </c>
      <c r="D7" s="40">
        <v>139500</v>
      </c>
      <c r="E7" s="42">
        <v>0.35822505264239118</v>
      </c>
      <c r="F7" s="40">
        <v>30436</v>
      </c>
      <c r="G7" s="42">
        <v>0.24893876315811</v>
      </c>
    </row>
    <row r="8" spans="1:7" ht="15.75" thickBot="1" x14ac:dyDescent="0.3">
      <c r="A8" s="54" t="s">
        <v>20</v>
      </c>
      <c r="B8" s="38"/>
      <c r="C8" s="38"/>
      <c r="D8" s="38"/>
      <c r="E8" s="38"/>
      <c r="F8" s="38"/>
      <c r="G8" s="38"/>
    </row>
    <row r="9" spans="1:7" ht="15.75" thickBot="1" x14ac:dyDescent="0.3">
      <c r="A9" s="61" t="s">
        <v>21</v>
      </c>
      <c r="B9" s="49">
        <v>46569</v>
      </c>
      <c r="C9" s="50">
        <v>4.8134228853870149E-2</v>
      </c>
      <c r="D9" s="49">
        <v>20379</v>
      </c>
      <c r="E9" s="50">
        <v>5.2331672744080938E-2</v>
      </c>
      <c r="F9" s="49">
        <v>4310</v>
      </c>
      <c r="G9" s="50">
        <v>3.5251875056231237E-2</v>
      </c>
    </row>
    <row r="10" spans="1:7" ht="15.75" thickBot="1" x14ac:dyDescent="0.3">
      <c r="A10" s="47" t="s">
        <v>22</v>
      </c>
      <c r="B10" s="62"/>
      <c r="C10" s="50"/>
      <c r="D10" s="62"/>
      <c r="E10" s="50"/>
      <c r="F10" s="62"/>
      <c r="G10" s="50"/>
    </row>
    <row r="11" spans="1:7" ht="15.75" thickBot="1" x14ac:dyDescent="0.3">
      <c r="A11" s="61" t="s">
        <v>23</v>
      </c>
      <c r="B11" s="49">
        <v>166459</v>
      </c>
      <c r="C11" s="50">
        <v>0.17205384699663659</v>
      </c>
      <c r="D11" s="49">
        <v>75554</v>
      </c>
      <c r="E11" s="50">
        <v>0.19401674284833861</v>
      </c>
      <c r="F11" s="49">
        <v>17972</v>
      </c>
      <c r="G11" s="50">
        <v>0.14699459362194611</v>
      </c>
    </row>
    <row r="12" spans="1:7" x14ac:dyDescent="0.25">
      <c r="A12" s="63" t="s">
        <v>24</v>
      </c>
      <c r="B12" s="52">
        <v>85309</v>
      </c>
      <c r="C12" s="53">
        <v>8.8176317492211748E-2</v>
      </c>
      <c r="D12" s="52">
        <v>43567</v>
      </c>
      <c r="E12" s="53">
        <v>0.11187663704997169</v>
      </c>
      <c r="F12" s="52">
        <v>8154</v>
      </c>
      <c r="G12" s="53">
        <v>6.6692294479932607E-2</v>
      </c>
    </row>
    <row r="13" spans="1:7" x14ac:dyDescent="0.25">
      <c r="A13" s="28" t="s">
        <v>25</v>
      </c>
      <c r="B13" s="40">
        <v>967482</v>
      </c>
      <c r="C13" s="42">
        <v>1</v>
      </c>
      <c r="D13" s="40">
        <v>389420</v>
      </c>
      <c r="E13" s="42">
        <v>1</v>
      </c>
      <c r="F13" s="40">
        <v>122263</v>
      </c>
      <c r="G13" s="42">
        <v>1</v>
      </c>
    </row>
    <row r="14" spans="1:7" ht="28.5" customHeight="1" x14ac:dyDescent="0.25">
      <c r="A14" s="44"/>
      <c r="B14" s="250" t="s">
        <v>14</v>
      </c>
      <c r="C14" s="250"/>
      <c r="D14" s="250" t="s">
        <v>15</v>
      </c>
      <c r="E14" s="250"/>
      <c r="F14" s="250" t="s">
        <v>16</v>
      </c>
      <c r="G14" s="250"/>
    </row>
    <row r="15" spans="1:7" x14ac:dyDescent="0.25">
      <c r="A15" s="46"/>
      <c r="B15" s="150" t="s">
        <v>6</v>
      </c>
      <c r="C15" s="150" t="s">
        <v>7</v>
      </c>
      <c r="D15" s="150" t="s">
        <v>6</v>
      </c>
      <c r="E15" s="150" t="s">
        <v>7</v>
      </c>
      <c r="F15" s="150" t="s">
        <v>6</v>
      </c>
      <c r="G15" s="150" t="s">
        <v>7</v>
      </c>
    </row>
    <row r="16" spans="1:7" x14ac:dyDescent="0.25">
      <c r="A16" s="28" t="s">
        <v>102</v>
      </c>
      <c r="B16" s="40">
        <v>52769</v>
      </c>
      <c r="C16" s="42">
        <v>0.28664004997419812</v>
      </c>
      <c r="D16" s="40">
        <v>58729</v>
      </c>
      <c r="E16" s="42">
        <v>0.30717450089177839</v>
      </c>
      <c r="F16" s="40">
        <v>16903</v>
      </c>
      <c r="G16" s="42">
        <v>0.2099412517233242</v>
      </c>
    </row>
    <row r="17" spans="1:7" ht="15.75" thickBot="1" x14ac:dyDescent="0.3">
      <c r="A17" s="54" t="s">
        <v>20</v>
      </c>
      <c r="B17" s="38"/>
      <c r="C17" s="38"/>
      <c r="D17" s="38"/>
      <c r="E17" s="38"/>
      <c r="F17" s="38"/>
      <c r="G17" s="38"/>
    </row>
    <row r="18" spans="1:7" ht="15.75" thickBot="1" x14ac:dyDescent="0.3">
      <c r="A18" s="61" t="s">
        <v>21</v>
      </c>
      <c r="B18" s="49">
        <v>8884</v>
      </c>
      <c r="C18" s="50">
        <v>4.8257693038920121E-2</v>
      </c>
      <c r="D18" s="49">
        <v>9798</v>
      </c>
      <c r="E18" s="50">
        <v>5.124718213723449E-2</v>
      </c>
      <c r="F18" s="49">
        <v>3198</v>
      </c>
      <c r="G18" s="50">
        <v>3.9720293617179832E-2</v>
      </c>
    </row>
    <row r="19" spans="1:7" ht="15.75" thickBot="1" x14ac:dyDescent="0.3">
      <c r="A19" s="47" t="s">
        <v>22</v>
      </c>
      <c r="B19" s="62"/>
      <c r="C19" s="50"/>
      <c r="D19" s="62"/>
      <c r="E19" s="50"/>
      <c r="F19" s="62"/>
      <c r="G19" s="50"/>
    </row>
    <row r="20" spans="1:7" ht="15.75" thickBot="1" x14ac:dyDescent="0.3">
      <c r="A20" s="61" t="s">
        <v>23</v>
      </c>
      <c r="B20" s="49">
        <v>30307</v>
      </c>
      <c r="C20" s="50">
        <v>0.16462695890708601</v>
      </c>
      <c r="D20" s="49">
        <v>32917</v>
      </c>
      <c r="E20" s="50">
        <v>0.1721681459901355</v>
      </c>
      <c r="F20" s="49">
        <v>9709</v>
      </c>
      <c r="G20" s="50">
        <v>0.1205892216163849</v>
      </c>
    </row>
    <row r="21" spans="1:7" x14ac:dyDescent="0.25">
      <c r="A21" s="63" t="s">
        <v>24</v>
      </c>
      <c r="B21" s="52">
        <v>13578</v>
      </c>
      <c r="C21" s="53">
        <v>7.3755398028191962E-2</v>
      </c>
      <c r="D21" s="52">
        <v>16014</v>
      </c>
      <c r="E21" s="53">
        <v>8.3759172764408363E-2</v>
      </c>
      <c r="F21" s="52">
        <v>3996</v>
      </c>
      <c r="G21" s="53">
        <v>4.9631736489759423E-2</v>
      </c>
    </row>
    <row r="22" spans="1:7" x14ac:dyDescent="0.25">
      <c r="A22" s="28" t="s">
        <v>25</v>
      </c>
      <c r="B22" s="40">
        <v>184095</v>
      </c>
      <c r="C22" s="42">
        <v>1</v>
      </c>
      <c r="D22" s="40">
        <v>191191</v>
      </c>
      <c r="E22" s="42">
        <v>1</v>
      </c>
      <c r="F22" s="40">
        <v>80513</v>
      </c>
      <c r="G22" s="42">
        <v>1</v>
      </c>
    </row>
    <row r="23" spans="1:7" x14ac:dyDescent="0.25">
      <c r="E23" s="8"/>
    </row>
  </sheetData>
  <mergeCells count="6">
    <mergeCell ref="D14:E14"/>
    <mergeCell ref="F14:G14"/>
    <mergeCell ref="B14:C14"/>
    <mergeCell ref="F5:G5"/>
    <mergeCell ref="D5:E5"/>
    <mergeCell ref="B5:C5"/>
  </mergeCells>
  <hyperlinks>
    <hyperlink ref="A1" location="Forside!A1" display="Til forsiden" xr:uid="{00000000-0004-0000-05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E8DD-E61F-4261-AB3B-4DDA4262AE46}">
  <dimension ref="A1:G8"/>
  <sheetViews>
    <sheetView workbookViewId="0">
      <selection activeCell="B2" sqref="B2"/>
    </sheetView>
  </sheetViews>
  <sheetFormatPr defaultRowHeight="15" x14ac:dyDescent="0.25"/>
  <cols>
    <col min="1" max="1" width="27.42578125" customWidth="1"/>
    <col min="2" max="2" width="13.5703125" customWidth="1"/>
    <col min="3" max="3" width="15.140625" customWidth="1"/>
    <col min="4" max="7" width="13.5703125" customWidth="1"/>
  </cols>
  <sheetData>
    <row r="1" spans="1:7" x14ac:dyDescent="0.25">
      <c r="A1" s="2" t="s">
        <v>63</v>
      </c>
    </row>
    <row r="4" spans="1:7" x14ac:dyDescent="0.25">
      <c r="A4" t="s">
        <v>453</v>
      </c>
    </row>
    <row r="5" spans="1:7" ht="28.5" customHeight="1" x14ac:dyDescent="0.25">
      <c r="A5" s="34"/>
      <c r="B5" s="34" t="s">
        <v>2</v>
      </c>
      <c r="C5" s="34" t="s">
        <v>3</v>
      </c>
      <c r="D5" s="34" t="s">
        <v>4</v>
      </c>
      <c r="E5" s="34" t="s">
        <v>14</v>
      </c>
      <c r="F5" s="34" t="s">
        <v>15</v>
      </c>
      <c r="G5" s="34" t="s">
        <v>16</v>
      </c>
    </row>
    <row r="6" spans="1:7" ht="15.75" thickBot="1" x14ac:dyDescent="0.3">
      <c r="A6" s="37" t="s">
        <v>309</v>
      </c>
      <c r="B6" s="30">
        <v>71654</v>
      </c>
      <c r="C6" s="30">
        <v>33203</v>
      </c>
      <c r="D6" s="30">
        <v>8803</v>
      </c>
      <c r="E6" s="30">
        <v>11764</v>
      </c>
      <c r="F6" s="30">
        <v>13703</v>
      </c>
      <c r="G6" s="30">
        <v>4181</v>
      </c>
    </row>
    <row r="7" spans="1:7" ht="15.75" thickBot="1" x14ac:dyDescent="0.3">
      <c r="A7" s="61" t="s">
        <v>310</v>
      </c>
      <c r="B7" s="84">
        <v>30594</v>
      </c>
      <c r="C7" s="84">
        <v>13957</v>
      </c>
      <c r="D7" s="84">
        <v>3689</v>
      </c>
      <c r="E7" s="84">
        <v>5260</v>
      </c>
      <c r="F7" s="84">
        <v>5679</v>
      </c>
      <c r="G7" s="84">
        <v>2009</v>
      </c>
    </row>
    <row r="8" spans="1:7" ht="15.75" thickBot="1" x14ac:dyDescent="0.3">
      <c r="A8" s="61" t="s">
        <v>311</v>
      </c>
      <c r="B8" s="112">
        <v>2.342093220892985</v>
      </c>
      <c r="C8" s="112">
        <v>2.3789496310095291</v>
      </c>
      <c r="D8" s="112">
        <v>2.3862835456763349</v>
      </c>
      <c r="E8" s="112">
        <v>2.2365019011406839</v>
      </c>
      <c r="F8" s="112">
        <v>2.4129248107061101</v>
      </c>
      <c r="G8" s="112">
        <v>2.0811348929815829</v>
      </c>
    </row>
  </sheetData>
  <hyperlinks>
    <hyperlink ref="A1" location="Forside!A1" display="Til forsiden" xr:uid="{708CCC5F-0DA0-4CF8-8223-BB09A65822D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155C-3434-4463-B223-98D3DE89E3C2}">
  <dimension ref="A1:E19"/>
  <sheetViews>
    <sheetView workbookViewId="0">
      <selection activeCell="I46" sqref="I45:I46"/>
    </sheetView>
  </sheetViews>
  <sheetFormatPr defaultRowHeight="15" x14ac:dyDescent="0.25"/>
  <cols>
    <col min="1" max="1" width="27.42578125" customWidth="1"/>
    <col min="2" max="5" width="15.7109375" customWidth="1"/>
  </cols>
  <sheetData>
    <row r="1" spans="1:5" x14ac:dyDescent="0.25">
      <c r="A1" s="2" t="s">
        <v>63</v>
      </c>
    </row>
    <row r="2" spans="1:5" x14ac:dyDescent="0.25">
      <c r="B2" s="99"/>
    </row>
    <row r="4" spans="1:5" x14ac:dyDescent="0.25">
      <c r="A4" t="s">
        <v>452</v>
      </c>
    </row>
    <row r="5" spans="1:5" ht="28.5" customHeight="1" x14ac:dyDescent="0.25">
      <c r="A5" s="34"/>
      <c r="B5" s="34" t="s">
        <v>102</v>
      </c>
      <c r="C5" s="34" t="s">
        <v>303</v>
      </c>
      <c r="D5" s="34" t="s">
        <v>304</v>
      </c>
      <c r="E5" s="34" t="s">
        <v>305</v>
      </c>
    </row>
    <row r="6" spans="1:5" x14ac:dyDescent="0.25">
      <c r="A6" s="199" t="s">
        <v>6</v>
      </c>
      <c r="B6" s="27"/>
      <c r="C6" s="27"/>
      <c r="D6" s="27"/>
      <c r="E6" s="27"/>
    </row>
    <row r="7" spans="1:5" x14ac:dyDescent="0.25">
      <c r="A7" s="35" t="s">
        <v>102</v>
      </c>
      <c r="B7" s="201">
        <v>41448</v>
      </c>
      <c r="C7" s="201">
        <v>9266</v>
      </c>
      <c r="D7" s="201">
        <v>20247</v>
      </c>
      <c r="E7" s="201">
        <v>11935</v>
      </c>
    </row>
    <row r="8" spans="1:5" ht="15.75" thickBot="1" x14ac:dyDescent="0.3">
      <c r="A8" s="37" t="s">
        <v>306</v>
      </c>
      <c r="B8" s="30">
        <v>10666</v>
      </c>
      <c r="C8" s="30">
        <v>2460</v>
      </c>
      <c r="D8" s="30">
        <v>3941</v>
      </c>
      <c r="E8" s="30">
        <v>4265</v>
      </c>
    </row>
    <row r="9" spans="1:5" ht="15.75" thickBot="1" x14ac:dyDescent="0.3">
      <c r="A9" s="61" t="s">
        <v>237</v>
      </c>
      <c r="B9" s="84">
        <v>11462</v>
      </c>
      <c r="C9" s="84">
        <v>2251</v>
      </c>
      <c r="D9" s="84">
        <v>5896</v>
      </c>
      <c r="E9" s="84">
        <v>3315</v>
      </c>
    </row>
    <row r="10" spans="1:5" ht="15.75" thickBot="1" x14ac:dyDescent="0.3">
      <c r="A10" s="61" t="s">
        <v>82</v>
      </c>
      <c r="B10" s="84">
        <v>10617</v>
      </c>
      <c r="C10" s="84">
        <v>2535</v>
      </c>
      <c r="D10" s="84">
        <v>5525</v>
      </c>
      <c r="E10" s="84">
        <v>2557</v>
      </c>
    </row>
    <row r="11" spans="1:5" ht="15.75" thickBot="1" x14ac:dyDescent="0.3">
      <c r="A11" s="61" t="s">
        <v>83</v>
      </c>
      <c r="B11" s="84">
        <v>6554</v>
      </c>
      <c r="C11" s="84">
        <v>1528</v>
      </c>
      <c r="D11" s="84">
        <v>3588</v>
      </c>
      <c r="E11" s="84">
        <v>1438</v>
      </c>
    </row>
    <row r="12" spans="1:5" x14ac:dyDescent="0.25">
      <c r="A12" s="63" t="s">
        <v>378</v>
      </c>
      <c r="B12" s="32">
        <v>2149</v>
      </c>
      <c r="C12" s="32">
        <v>492</v>
      </c>
      <c r="D12" s="32">
        <v>1297</v>
      </c>
      <c r="E12" s="32">
        <v>360</v>
      </c>
    </row>
    <row r="13" spans="1:5" x14ac:dyDescent="0.25">
      <c r="A13" s="199" t="s">
        <v>312</v>
      </c>
      <c r="B13" s="27"/>
      <c r="C13" s="27"/>
      <c r="D13" s="27"/>
      <c r="E13" s="27"/>
    </row>
    <row r="14" spans="1:5" x14ac:dyDescent="0.25">
      <c r="A14" s="35" t="s">
        <v>102</v>
      </c>
      <c r="B14" s="240">
        <v>4.9754516535622111</v>
      </c>
      <c r="C14" s="240">
        <v>1.1122981813816701</v>
      </c>
      <c r="D14" s="240">
        <v>2.4304663585619108</v>
      </c>
      <c r="E14" s="240">
        <v>1.4326871136186299</v>
      </c>
    </row>
    <row r="15" spans="1:5" ht="15.75" thickBot="1" x14ac:dyDescent="0.3">
      <c r="A15" s="37" t="s">
        <v>306</v>
      </c>
      <c r="B15" s="241">
        <v>8.6479912433615755</v>
      </c>
      <c r="C15" s="241">
        <v>1.9945676409778248</v>
      </c>
      <c r="D15" s="241">
        <v>3.1953622248348004</v>
      </c>
      <c r="E15" s="241">
        <v>3.4580613775489524</v>
      </c>
    </row>
    <row r="16" spans="1:5" ht="15.75" thickBot="1" x14ac:dyDescent="0.3">
      <c r="A16" s="61" t="s">
        <v>237</v>
      </c>
      <c r="B16" s="112">
        <v>8.1469319288369544</v>
      </c>
      <c r="C16" s="112">
        <v>1.5999601964589061</v>
      </c>
      <c r="D16" s="112">
        <v>4.1907442551406993</v>
      </c>
      <c r="E16" s="112">
        <v>2.3562274772373502</v>
      </c>
    </row>
    <row r="17" spans="1:5" ht="15.75" thickBot="1" x14ac:dyDescent="0.3">
      <c r="A17" s="61" t="s">
        <v>82</v>
      </c>
      <c r="B17" s="112">
        <v>6.6566350042321076</v>
      </c>
      <c r="C17" s="112">
        <v>1.5893915169754538</v>
      </c>
      <c r="D17" s="112">
        <v>3.4640584344336811</v>
      </c>
      <c r="E17" s="112">
        <v>1.6031850528229721</v>
      </c>
    </row>
    <row r="18" spans="1:5" ht="15.75" thickBot="1" x14ac:dyDescent="0.3">
      <c r="A18" s="61" t="s">
        <v>83</v>
      </c>
      <c r="B18" s="112">
        <v>3.6374534495868041</v>
      </c>
      <c r="C18" s="112">
        <v>0.84803614143555639</v>
      </c>
      <c r="D18" s="112">
        <v>1.9913309394442251</v>
      </c>
      <c r="E18" s="112">
        <v>0.79808636870702232</v>
      </c>
    </row>
    <row r="19" spans="1:5" x14ac:dyDescent="0.25">
      <c r="A19" s="63" t="s">
        <v>378</v>
      </c>
      <c r="B19" s="242">
        <v>0.93700402881211087</v>
      </c>
      <c r="C19" s="242">
        <v>0.21452116434414079</v>
      </c>
      <c r="D19" s="242">
        <v>0.56551615885030615</v>
      </c>
      <c r="E19" s="242">
        <v>0.15696670561766402</v>
      </c>
    </row>
  </sheetData>
  <hyperlinks>
    <hyperlink ref="A1" location="Forside!A1" display="Til forsiden" xr:uid="{6ECCF78E-87E2-4ADB-A2EB-A048AF3607AB}"/>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0645-2CE5-4B2F-9F10-5CBC4D28801C}">
  <dimension ref="A1:F20"/>
  <sheetViews>
    <sheetView workbookViewId="0">
      <selection activeCell="I38" sqref="I38"/>
    </sheetView>
  </sheetViews>
  <sheetFormatPr defaultRowHeight="15" x14ac:dyDescent="0.25"/>
  <cols>
    <col min="1" max="1" width="27.42578125" customWidth="1"/>
  </cols>
  <sheetData>
    <row r="1" spans="1:6" x14ac:dyDescent="0.25">
      <c r="A1" s="2" t="s">
        <v>63</v>
      </c>
    </row>
    <row r="4" spans="1:6" x14ac:dyDescent="0.25">
      <c r="A4" t="s">
        <v>451</v>
      </c>
    </row>
    <row r="5" spans="1:6" ht="28.5" customHeight="1" x14ac:dyDescent="0.25">
      <c r="A5" s="34"/>
      <c r="B5" s="34" t="s">
        <v>102</v>
      </c>
      <c r="C5" s="34">
        <v>1</v>
      </c>
      <c r="D5" s="34">
        <v>2</v>
      </c>
      <c r="E5" s="34">
        <v>3</v>
      </c>
      <c r="F5" s="34" t="s">
        <v>307</v>
      </c>
    </row>
    <row r="6" spans="1:6" x14ac:dyDescent="0.25">
      <c r="A6" s="199" t="s">
        <v>6</v>
      </c>
      <c r="B6" s="46"/>
      <c r="C6" s="46"/>
      <c r="D6" s="46"/>
      <c r="E6" s="46"/>
      <c r="F6" s="46"/>
    </row>
    <row r="7" spans="1:6" x14ac:dyDescent="0.25">
      <c r="A7" s="35" t="s">
        <v>102</v>
      </c>
      <c r="B7" s="204">
        <v>32584</v>
      </c>
      <c r="C7" s="204">
        <v>26614</v>
      </c>
      <c r="D7" s="204">
        <v>4226</v>
      </c>
      <c r="E7" s="204">
        <v>1103</v>
      </c>
      <c r="F7" s="204">
        <v>641</v>
      </c>
    </row>
    <row r="8" spans="1:6" ht="15.75" thickBot="1" x14ac:dyDescent="0.3">
      <c r="A8" s="37" t="s">
        <v>306</v>
      </c>
      <c r="B8" s="115">
        <v>7637</v>
      </c>
      <c r="C8" s="115">
        <v>5712</v>
      </c>
      <c r="D8" s="115">
        <v>1294</v>
      </c>
      <c r="E8" s="115">
        <v>381</v>
      </c>
      <c r="F8" s="115">
        <v>250</v>
      </c>
    </row>
    <row r="9" spans="1:6" ht="15.75" thickBot="1" x14ac:dyDescent="0.3">
      <c r="A9" s="61" t="s">
        <v>237</v>
      </c>
      <c r="B9" s="113">
        <v>8682</v>
      </c>
      <c r="C9" s="113">
        <v>6848</v>
      </c>
      <c r="D9" s="113">
        <v>1249</v>
      </c>
      <c r="E9" s="113">
        <v>372</v>
      </c>
      <c r="F9" s="113">
        <v>213</v>
      </c>
    </row>
    <row r="10" spans="1:6" ht="15.75" thickBot="1" x14ac:dyDescent="0.3">
      <c r="A10" s="61" t="s">
        <v>82</v>
      </c>
      <c r="B10" s="113">
        <v>8598</v>
      </c>
      <c r="C10" s="113">
        <v>7188</v>
      </c>
      <c r="D10" s="113">
        <v>1042</v>
      </c>
      <c r="E10" s="113">
        <v>238</v>
      </c>
      <c r="F10" s="113">
        <v>130</v>
      </c>
    </row>
    <row r="11" spans="1:6" ht="15.75" thickBot="1" x14ac:dyDescent="0.3">
      <c r="A11" s="61" t="s">
        <v>83</v>
      </c>
      <c r="B11" s="113">
        <v>5674</v>
      </c>
      <c r="C11" s="113">
        <v>4999</v>
      </c>
      <c r="D11" s="113">
        <v>536</v>
      </c>
      <c r="E11" s="113">
        <v>96</v>
      </c>
      <c r="F11" s="113">
        <v>43</v>
      </c>
    </row>
    <row r="12" spans="1:6" x14ac:dyDescent="0.25">
      <c r="A12" s="63" t="s">
        <v>378</v>
      </c>
      <c r="B12" s="114">
        <v>1993</v>
      </c>
      <c r="C12" s="114">
        <v>1867</v>
      </c>
      <c r="D12" s="114">
        <v>105</v>
      </c>
      <c r="E12" s="114">
        <v>16</v>
      </c>
      <c r="F12" s="141">
        <v>5</v>
      </c>
    </row>
    <row r="13" spans="1:6" x14ac:dyDescent="0.25">
      <c r="A13" s="199" t="s">
        <v>336</v>
      </c>
      <c r="B13" s="202"/>
      <c r="C13" s="202"/>
      <c r="D13" s="202"/>
      <c r="E13" s="202"/>
      <c r="F13" s="202"/>
    </row>
    <row r="14" spans="1:6" x14ac:dyDescent="0.25">
      <c r="A14" s="35" t="s">
        <v>102</v>
      </c>
      <c r="B14" s="167">
        <v>3.9114098793589819E-2</v>
      </c>
      <c r="C14" s="167">
        <v>3.1947662205149753E-2</v>
      </c>
      <c r="D14" s="167">
        <v>5.0729247944301063E-3</v>
      </c>
      <c r="E14" s="167">
        <v>1.3240501770602001E-3</v>
      </c>
      <c r="F14" s="167">
        <v>7.6946161694976291E-4</v>
      </c>
    </row>
    <row r="15" spans="1:6" ht="15.75" thickBot="1" x14ac:dyDescent="0.3">
      <c r="A15" s="37" t="s">
        <v>306</v>
      </c>
      <c r="B15" s="203">
        <v>6.1920784854258733E-2</v>
      </c>
      <c r="C15" s="203">
        <v>4.6312887663680219E-2</v>
      </c>
      <c r="D15" s="203">
        <v>1.049175011148498E-2</v>
      </c>
      <c r="E15" s="203">
        <v>3.0891474439534599E-3</v>
      </c>
      <c r="F15" s="203">
        <v>2.0269996351400658E-3</v>
      </c>
    </row>
    <row r="16" spans="1:6" ht="15.75" thickBot="1" x14ac:dyDescent="0.3">
      <c r="A16" s="61" t="s">
        <v>237</v>
      </c>
      <c r="B16" s="135">
        <v>6.1709704245474117E-2</v>
      </c>
      <c r="C16" s="135">
        <v>4.8674044537319383E-2</v>
      </c>
      <c r="D16" s="135">
        <v>8.8776112189123679E-3</v>
      </c>
      <c r="E16" s="135">
        <v>2.6440923726464378E-3</v>
      </c>
      <c r="F16" s="135">
        <v>1.5139561165959439E-3</v>
      </c>
    </row>
    <row r="17" spans="1:6" ht="15.75" thickBot="1" x14ac:dyDescent="0.3">
      <c r="A17" s="61" t="s">
        <v>82</v>
      </c>
      <c r="B17" s="135">
        <v>5.3907646007711842E-2</v>
      </c>
      <c r="C17" s="135">
        <v>4.5067243487256652E-2</v>
      </c>
      <c r="D17" s="135">
        <v>6.5331201605065992E-3</v>
      </c>
      <c r="E17" s="135">
        <v>1.492209787140663E-3</v>
      </c>
      <c r="F17" s="135">
        <v>8.1507257280792503E-4</v>
      </c>
    </row>
    <row r="18" spans="1:6" ht="15.75" thickBot="1" x14ac:dyDescent="0.3">
      <c r="A18" s="61" t="s">
        <v>83</v>
      </c>
      <c r="B18" s="135">
        <v>3.1490556717966932E-2</v>
      </c>
      <c r="C18" s="135">
        <v>2.7744323763326879E-2</v>
      </c>
      <c r="D18" s="135">
        <v>2.974786464721586E-3</v>
      </c>
      <c r="E18" s="135">
        <v>5.3279757577103025E-4</v>
      </c>
      <c r="F18" s="135">
        <v>2.386489141474406E-4</v>
      </c>
    </row>
    <row r="19" spans="1:6" x14ac:dyDescent="0.25">
      <c r="A19" s="63" t="s">
        <v>378</v>
      </c>
      <c r="B19" s="136">
        <v>8.6898512304445646E-3</v>
      </c>
      <c r="C19" s="136">
        <v>8.1404677607827408E-3</v>
      </c>
      <c r="D19" s="136">
        <v>4.5781955805152002E-4</v>
      </c>
      <c r="E19" s="136">
        <v>6.9762980274517322E-5</v>
      </c>
      <c r="F19" s="142">
        <v>2.180093133578666E-5</v>
      </c>
    </row>
    <row r="20" spans="1:6" x14ac:dyDescent="0.25">
      <c r="A20" s="1" t="s">
        <v>299</v>
      </c>
    </row>
  </sheetData>
  <hyperlinks>
    <hyperlink ref="A1" location="Forside!A1" display="Til forsiden" xr:uid="{81A3FAAB-1B67-47F4-AB17-32C73EDA596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48DC-8234-4E2C-A6F5-E24956911671}">
  <dimension ref="A1:D19"/>
  <sheetViews>
    <sheetView workbookViewId="0">
      <selection activeCell="B2" sqref="B2"/>
    </sheetView>
  </sheetViews>
  <sheetFormatPr defaultRowHeight="15" x14ac:dyDescent="0.25"/>
  <cols>
    <col min="1" max="1" width="27.42578125" customWidth="1"/>
    <col min="2" max="4" width="12.42578125" customWidth="1"/>
  </cols>
  <sheetData>
    <row r="1" spans="1:4" x14ac:dyDescent="0.25">
      <c r="A1" s="2" t="s">
        <v>63</v>
      </c>
    </row>
    <row r="4" spans="1:4" x14ac:dyDescent="0.25">
      <c r="A4" t="s">
        <v>450</v>
      </c>
    </row>
    <row r="5" spans="1:4" ht="28.5" customHeight="1" x14ac:dyDescent="0.25">
      <c r="A5" s="34"/>
      <c r="B5" s="34" t="s">
        <v>102</v>
      </c>
      <c r="C5" s="34" t="s">
        <v>9</v>
      </c>
      <c r="D5" s="34" t="s">
        <v>10</v>
      </c>
    </row>
    <row r="6" spans="1:4" x14ac:dyDescent="0.25">
      <c r="A6" s="199" t="s">
        <v>6</v>
      </c>
      <c r="B6" s="46"/>
      <c r="C6" s="46"/>
      <c r="D6" s="46"/>
    </row>
    <row r="7" spans="1:4" x14ac:dyDescent="0.25">
      <c r="A7" s="35" t="s">
        <v>102</v>
      </c>
      <c r="B7" s="201">
        <v>32584</v>
      </c>
      <c r="C7" s="201">
        <v>24656</v>
      </c>
      <c r="D7" s="201">
        <v>7928</v>
      </c>
    </row>
    <row r="8" spans="1:4" ht="15.75" thickBot="1" x14ac:dyDescent="0.3">
      <c r="A8" s="37" t="s">
        <v>306</v>
      </c>
      <c r="B8" s="30">
        <v>7637</v>
      </c>
      <c r="C8" s="30">
        <v>6191</v>
      </c>
      <c r="D8" s="30">
        <v>1446</v>
      </c>
    </row>
    <row r="9" spans="1:4" ht="15.75" thickBot="1" x14ac:dyDescent="0.3">
      <c r="A9" s="61" t="s">
        <v>237</v>
      </c>
      <c r="B9" s="84">
        <v>8682</v>
      </c>
      <c r="C9" s="84">
        <v>6609</v>
      </c>
      <c r="D9" s="84">
        <v>2073</v>
      </c>
    </row>
    <row r="10" spans="1:4" ht="15.75" thickBot="1" x14ac:dyDescent="0.3">
      <c r="A10" s="61" t="s">
        <v>82</v>
      </c>
      <c r="B10" s="84">
        <v>8598</v>
      </c>
      <c r="C10" s="84">
        <v>6339</v>
      </c>
      <c r="D10" s="84">
        <v>2259</v>
      </c>
    </row>
    <row r="11" spans="1:4" ht="15.75" thickBot="1" x14ac:dyDescent="0.3">
      <c r="A11" s="61" t="s">
        <v>83</v>
      </c>
      <c r="B11" s="84">
        <v>5674</v>
      </c>
      <c r="C11" s="84">
        <v>4142</v>
      </c>
      <c r="D11" s="84">
        <v>1532</v>
      </c>
    </row>
    <row r="12" spans="1:4" x14ac:dyDescent="0.25">
      <c r="A12" s="63" t="s">
        <v>378</v>
      </c>
      <c r="B12" s="32">
        <v>1993</v>
      </c>
      <c r="C12" s="32">
        <v>1375</v>
      </c>
      <c r="D12" s="32">
        <v>618</v>
      </c>
    </row>
    <row r="13" spans="1:4" x14ac:dyDescent="0.25">
      <c r="A13" s="199" t="s">
        <v>336</v>
      </c>
      <c r="B13" s="46"/>
      <c r="C13" s="46"/>
      <c r="D13" s="46"/>
    </row>
    <row r="14" spans="1:4" x14ac:dyDescent="0.25">
      <c r="A14" s="35" t="s">
        <v>102</v>
      </c>
      <c r="B14" s="167">
        <v>3.9114098793589798E-2</v>
      </c>
      <c r="C14" s="167">
        <v>6.4483901255103185E-2</v>
      </c>
      <c r="D14" s="167">
        <v>1.7590766179045071E-2</v>
      </c>
    </row>
    <row r="15" spans="1:4" ht="15.75" thickBot="1" x14ac:dyDescent="0.3">
      <c r="A15" s="37" t="s">
        <v>306</v>
      </c>
      <c r="B15" s="200">
        <v>6.1920784854258733E-2</v>
      </c>
      <c r="C15" s="200">
        <v>9.9548166133363342E-2</v>
      </c>
      <c r="D15" s="200">
        <v>2.3649090671202411E-2</v>
      </c>
    </row>
    <row r="16" spans="1:4" ht="15.75" thickBot="1" x14ac:dyDescent="0.3">
      <c r="A16" s="61" t="s">
        <v>237</v>
      </c>
      <c r="B16" s="118">
        <v>6.1709704245474117E-2</v>
      </c>
      <c r="C16" s="118">
        <v>9.1796766487027059E-2</v>
      </c>
      <c r="D16" s="118">
        <v>3.017686876774147E-2</v>
      </c>
    </row>
    <row r="17" spans="1:4" ht="15.75" thickBot="1" x14ac:dyDescent="0.3">
      <c r="A17" s="61" t="s">
        <v>82</v>
      </c>
      <c r="B17" s="118">
        <v>5.3907646007711842E-2</v>
      </c>
      <c r="C17" s="118">
        <v>8.2402797457329674E-2</v>
      </c>
      <c r="D17" s="118">
        <v>2.73592675128379E-2</v>
      </c>
    </row>
    <row r="18" spans="1:4" ht="15.75" thickBot="1" x14ac:dyDescent="0.3">
      <c r="A18" s="61" t="s">
        <v>83</v>
      </c>
      <c r="B18" s="118">
        <v>3.1490556717966932E-2</v>
      </c>
      <c r="C18" s="118">
        <v>4.9939715456956843E-2</v>
      </c>
      <c r="D18" s="118">
        <v>1.5754671383469931E-2</v>
      </c>
    </row>
    <row r="19" spans="1:4" x14ac:dyDescent="0.25">
      <c r="A19" s="63" t="s">
        <v>378</v>
      </c>
      <c r="B19" s="134">
        <v>8.6898512304445646E-3</v>
      </c>
      <c r="C19" s="134">
        <v>1.557103221788121E-2</v>
      </c>
      <c r="D19" s="134">
        <v>4.3816424778259106E-3</v>
      </c>
    </row>
  </sheetData>
  <hyperlinks>
    <hyperlink ref="A1" location="Forside!A1" display="Til forsiden" xr:uid="{3C9960D3-1D85-4460-A942-FFD909F45F5F}"/>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2A00-E657-453E-8CC8-5D7C6981A8D6}">
  <dimension ref="A1:D15"/>
  <sheetViews>
    <sheetView workbookViewId="0">
      <selection activeCell="B2" sqref="B2"/>
    </sheetView>
  </sheetViews>
  <sheetFormatPr defaultRowHeight="15" x14ac:dyDescent="0.25"/>
  <cols>
    <col min="1" max="1" width="27.42578125" customWidth="1"/>
    <col min="2" max="4" width="12.42578125" customWidth="1"/>
  </cols>
  <sheetData>
    <row r="1" spans="1:4" x14ac:dyDescent="0.25">
      <c r="A1" s="2" t="s">
        <v>63</v>
      </c>
    </row>
    <row r="4" spans="1:4" x14ac:dyDescent="0.25">
      <c r="A4" t="s">
        <v>449</v>
      </c>
    </row>
    <row r="5" spans="1:4" ht="28.5" customHeight="1" x14ac:dyDescent="0.25">
      <c r="A5" s="34"/>
      <c r="B5" s="34" t="s">
        <v>102</v>
      </c>
      <c r="C5" s="34" t="s">
        <v>9</v>
      </c>
      <c r="D5" s="34" t="s">
        <v>10</v>
      </c>
    </row>
    <row r="6" spans="1:4" x14ac:dyDescent="0.25">
      <c r="A6" s="46" t="s">
        <v>6</v>
      </c>
      <c r="B6" s="27"/>
      <c r="C6" s="27"/>
      <c r="D6" s="27"/>
    </row>
    <row r="7" spans="1:4" x14ac:dyDescent="0.25">
      <c r="A7" s="35" t="s">
        <v>102</v>
      </c>
      <c r="B7" s="201">
        <v>32584</v>
      </c>
      <c r="C7" s="201">
        <v>24656</v>
      </c>
      <c r="D7" s="201">
        <v>7928</v>
      </c>
    </row>
    <row r="8" spans="1:4" ht="15.75" thickBot="1" x14ac:dyDescent="0.3">
      <c r="A8" s="37" t="s">
        <v>308</v>
      </c>
      <c r="B8" s="30">
        <v>17218</v>
      </c>
      <c r="C8" s="30">
        <v>12479</v>
      </c>
      <c r="D8" s="30">
        <v>4739</v>
      </c>
    </row>
    <row r="9" spans="1:4" ht="15.75" thickBot="1" x14ac:dyDescent="0.3">
      <c r="A9" s="61" t="s">
        <v>105</v>
      </c>
      <c r="B9" s="84">
        <v>9589</v>
      </c>
      <c r="C9" s="84">
        <v>7583</v>
      </c>
      <c r="D9" s="84">
        <v>2006</v>
      </c>
    </row>
    <row r="10" spans="1:4" x14ac:dyDescent="0.25">
      <c r="A10" s="63" t="s">
        <v>106</v>
      </c>
      <c r="B10" s="32">
        <v>5777</v>
      </c>
      <c r="C10" s="32">
        <v>4594</v>
      </c>
      <c r="D10" s="32">
        <v>1183</v>
      </c>
    </row>
    <row r="11" spans="1:4" x14ac:dyDescent="0.25">
      <c r="A11" s="46" t="s">
        <v>336</v>
      </c>
      <c r="B11" s="46"/>
      <c r="C11" s="46"/>
      <c r="D11" s="46"/>
    </row>
    <row r="12" spans="1:4" x14ac:dyDescent="0.25">
      <c r="A12" s="35" t="s">
        <v>102</v>
      </c>
      <c r="B12" s="206">
        <v>3.9114098793589819E-2</v>
      </c>
      <c r="C12" s="206">
        <v>6.4483901255103185E-2</v>
      </c>
      <c r="D12" s="206">
        <v>1.7590766179045071E-2</v>
      </c>
    </row>
    <row r="13" spans="1:4" ht="15.75" thickBot="1" x14ac:dyDescent="0.3">
      <c r="A13" s="37" t="s">
        <v>308</v>
      </c>
      <c r="B13" s="208">
        <v>2.9209587014643809E-2</v>
      </c>
      <c r="C13" s="208">
        <v>4.7329715050765948E-2</v>
      </c>
      <c r="D13" s="208">
        <v>1.454559964150115E-2</v>
      </c>
    </row>
    <row r="14" spans="1:4" ht="15.75" thickBot="1" x14ac:dyDescent="0.3">
      <c r="A14" s="61" t="s">
        <v>105</v>
      </c>
      <c r="B14" s="138">
        <v>4.971613739468568E-2</v>
      </c>
      <c r="C14" s="138">
        <v>8.1523608841489639E-2</v>
      </c>
      <c r="D14" s="138">
        <v>2.0088324537598009E-2</v>
      </c>
    </row>
    <row r="15" spans="1:4" x14ac:dyDescent="0.25">
      <c r="A15" s="63" t="s">
        <v>106</v>
      </c>
      <c r="B15" s="139">
        <v>0.11392005679241191</v>
      </c>
      <c r="C15" s="139">
        <v>0.17888014952106529</v>
      </c>
      <c r="D15" s="139">
        <v>4.726517240001598E-2</v>
      </c>
    </row>
  </sheetData>
  <hyperlinks>
    <hyperlink ref="A1" location="Forside!A1" display="Til forsiden" xr:uid="{4F0E9D71-7621-4C78-8F34-C640A699EE2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0B9-AD7B-4089-9F46-53918BE9AF46}">
  <dimension ref="A1:C10"/>
  <sheetViews>
    <sheetView workbookViewId="0">
      <selection activeCell="B2" sqref="B2"/>
    </sheetView>
  </sheetViews>
  <sheetFormatPr defaultRowHeight="15" x14ac:dyDescent="0.25"/>
  <cols>
    <col min="1" max="1" width="27.5703125" customWidth="1"/>
    <col min="2" max="3" width="17.85546875" customWidth="1"/>
  </cols>
  <sheetData>
    <row r="1" spans="1:3" x14ac:dyDescent="0.25">
      <c r="A1" s="2" t="s">
        <v>63</v>
      </c>
    </row>
    <row r="2" spans="1:3" x14ac:dyDescent="0.25">
      <c r="B2" s="239"/>
    </row>
    <row r="4" spans="1:3" x14ac:dyDescent="0.25">
      <c r="A4" t="s">
        <v>448</v>
      </c>
    </row>
    <row r="5" spans="1:3" ht="28.5" customHeight="1" x14ac:dyDescent="0.25">
      <c r="A5" s="34"/>
      <c r="B5" s="34" t="s">
        <v>327</v>
      </c>
      <c r="C5" s="34" t="s">
        <v>337</v>
      </c>
    </row>
    <row r="6" spans="1:3" ht="15.75" thickBot="1" x14ac:dyDescent="0.3">
      <c r="A6" s="37" t="s">
        <v>313</v>
      </c>
      <c r="B6" s="30">
        <v>41448</v>
      </c>
      <c r="C6" s="30">
        <v>148477</v>
      </c>
    </row>
    <row r="7" spans="1:3" ht="15.75" thickBot="1" x14ac:dyDescent="0.3">
      <c r="A7" s="61" t="s">
        <v>314</v>
      </c>
      <c r="B7" s="84">
        <v>32584</v>
      </c>
      <c r="C7" s="84">
        <v>126577</v>
      </c>
    </row>
    <row r="8" spans="1:3" ht="15.75" thickBot="1" x14ac:dyDescent="0.3">
      <c r="A8" s="61" t="s">
        <v>315</v>
      </c>
      <c r="B8" s="112">
        <v>1.27203535477535</v>
      </c>
      <c r="C8" s="112">
        <v>1.1730172148178579</v>
      </c>
    </row>
    <row r="9" spans="1:3" ht="15.75" thickBot="1" x14ac:dyDescent="0.3">
      <c r="A9" s="61" t="s">
        <v>317</v>
      </c>
      <c r="B9" s="85">
        <v>4.9754516535622111</v>
      </c>
      <c r="C9" s="85">
        <v>3.5440834117647899</v>
      </c>
    </row>
    <row r="10" spans="1:3" ht="15.75" thickBot="1" x14ac:dyDescent="0.3">
      <c r="A10" s="61" t="s">
        <v>318</v>
      </c>
      <c r="B10" s="85">
        <v>3.9114098793589819E-2</v>
      </c>
      <c r="C10" s="85">
        <v>3.0213396419038089E-2</v>
      </c>
    </row>
  </sheetData>
  <hyperlinks>
    <hyperlink ref="A1" location="Forside!A1" display="Til forsiden" xr:uid="{80C9CC24-B743-4B1B-B550-679FB44D24B8}"/>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3380-090D-4C42-BC87-15CD3C30922E}">
  <dimension ref="A1:G8"/>
  <sheetViews>
    <sheetView topLeftCell="A47" workbookViewId="0">
      <selection activeCell="B16" sqref="B16"/>
    </sheetView>
  </sheetViews>
  <sheetFormatPr defaultRowHeight="15" x14ac:dyDescent="0.25"/>
  <cols>
    <col min="1" max="1" width="27.42578125" customWidth="1"/>
    <col min="2" max="7" width="15.42578125" customWidth="1"/>
  </cols>
  <sheetData>
    <row r="1" spans="1:7" x14ac:dyDescent="0.25">
      <c r="A1" s="2" t="s">
        <v>63</v>
      </c>
    </row>
    <row r="2" spans="1:7" x14ac:dyDescent="0.25">
      <c r="B2" s="239"/>
    </row>
    <row r="4" spans="1:7" x14ac:dyDescent="0.25">
      <c r="A4" t="s">
        <v>447</v>
      </c>
    </row>
    <row r="5" spans="1:7" ht="28.5" customHeight="1" x14ac:dyDescent="0.25">
      <c r="A5" s="34"/>
      <c r="B5" s="34" t="s">
        <v>2</v>
      </c>
      <c r="C5" s="34" t="s">
        <v>3</v>
      </c>
      <c r="D5" s="34" t="s">
        <v>4</v>
      </c>
      <c r="E5" s="34" t="s">
        <v>14</v>
      </c>
      <c r="F5" s="34" t="s">
        <v>15</v>
      </c>
      <c r="G5" s="34" t="s">
        <v>16</v>
      </c>
    </row>
    <row r="6" spans="1:7" ht="15.75" thickBot="1" x14ac:dyDescent="0.3">
      <c r="A6" s="37" t="s">
        <v>313</v>
      </c>
      <c r="B6" s="30">
        <v>41448</v>
      </c>
      <c r="C6" s="30">
        <v>19556</v>
      </c>
      <c r="D6" s="30">
        <v>4932</v>
      </c>
      <c r="E6" s="30">
        <v>6849</v>
      </c>
      <c r="F6" s="30">
        <v>7548</v>
      </c>
      <c r="G6" s="30">
        <v>2563</v>
      </c>
    </row>
    <row r="7" spans="1:7" ht="15.75" thickBot="1" x14ac:dyDescent="0.3">
      <c r="A7" s="61" t="s">
        <v>314</v>
      </c>
      <c r="B7" s="84">
        <v>32584</v>
      </c>
      <c r="C7" s="84">
        <v>15089</v>
      </c>
      <c r="D7" s="84">
        <v>3944</v>
      </c>
      <c r="E7" s="84">
        <v>5514</v>
      </c>
      <c r="F7" s="84">
        <v>5942</v>
      </c>
      <c r="G7" s="84">
        <v>2095</v>
      </c>
    </row>
    <row r="8" spans="1:7" ht="15.75" thickBot="1" x14ac:dyDescent="0.3">
      <c r="A8" s="61" t="s">
        <v>315</v>
      </c>
      <c r="B8" s="112">
        <v>1.27203535477535</v>
      </c>
      <c r="C8" s="112">
        <v>1.296043475379415</v>
      </c>
      <c r="D8" s="112">
        <v>1.2505070993914811</v>
      </c>
      <c r="E8" s="112">
        <v>1.242110990206746</v>
      </c>
      <c r="F8" s="112">
        <v>1.270279367216425</v>
      </c>
      <c r="G8" s="112">
        <v>1.2233890214797141</v>
      </c>
    </row>
  </sheetData>
  <hyperlinks>
    <hyperlink ref="A1" location="Forside!A1" display="Til forsiden" xr:uid="{46AAD04F-A831-48CD-95C6-F9612176EF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5"/>
  <sheetViews>
    <sheetView workbookViewId="0"/>
  </sheetViews>
  <sheetFormatPr defaultRowHeight="15" x14ac:dyDescent="0.25"/>
  <cols>
    <col min="1" max="1" width="27.42578125" customWidth="1"/>
    <col min="2" max="2" width="13.42578125" bestFit="1" customWidth="1"/>
    <col min="3" max="3" width="17.7109375" bestFit="1" customWidth="1"/>
    <col min="4" max="4" width="20.140625" customWidth="1"/>
  </cols>
  <sheetData>
    <row r="1" spans="1:4" x14ac:dyDescent="0.25">
      <c r="A1" s="2" t="s">
        <v>63</v>
      </c>
    </row>
    <row r="4" spans="1:4" x14ac:dyDescent="0.25">
      <c r="A4" t="s">
        <v>446</v>
      </c>
    </row>
    <row r="5" spans="1:4" ht="28.5" customHeight="1" x14ac:dyDescent="0.25">
      <c r="A5" s="116" t="s">
        <v>108</v>
      </c>
      <c r="B5" s="95" t="s">
        <v>338</v>
      </c>
      <c r="C5" s="95" t="s">
        <v>339</v>
      </c>
      <c r="D5" s="95" t="s">
        <v>340</v>
      </c>
    </row>
    <row r="6" spans="1:4" x14ac:dyDescent="0.25">
      <c r="A6" s="46"/>
      <c r="B6" s="150"/>
      <c r="C6" s="150" t="s">
        <v>6</v>
      </c>
      <c r="D6" s="150" t="s">
        <v>6</v>
      </c>
    </row>
    <row r="7" spans="1:4" x14ac:dyDescent="0.25">
      <c r="A7" s="35" t="s">
        <v>102</v>
      </c>
      <c r="B7" s="204">
        <v>967482</v>
      </c>
      <c r="C7" s="204">
        <v>569177</v>
      </c>
      <c r="D7" s="213">
        <v>1.6997911018892189</v>
      </c>
    </row>
    <row r="8" spans="1:4" ht="15.75" thickBot="1" x14ac:dyDescent="0.3">
      <c r="A8" s="68" t="s">
        <v>109</v>
      </c>
      <c r="B8" s="216">
        <v>12863</v>
      </c>
      <c r="C8" s="216">
        <v>6698</v>
      </c>
      <c r="D8" s="214">
        <v>1.9204240071663179</v>
      </c>
    </row>
    <row r="9" spans="1:4" ht="15.75" thickBot="1" x14ac:dyDescent="0.3">
      <c r="A9" s="48" t="s">
        <v>270</v>
      </c>
      <c r="B9" s="217">
        <v>3191</v>
      </c>
      <c r="C9" s="217">
        <v>1848</v>
      </c>
      <c r="D9" s="215">
        <v>1.7267316017316019</v>
      </c>
    </row>
    <row r="10" spans="1:4" ht="15.75" thickBot="1" x14ac:dyDescent="0.3">
      <c r="A10" s="48" t="s">
        <v>111</v>
      </c>
      <c r="B10" s="217">
        <v>2775</v>
      </c>
      <c r="C10" s="217">
        <v>1919</v>
      </c>
      <c r="D10" s="215">
        <v>1.446065659197499</v>
      </c>
    </row>
    <row r="11" spans="1:4" ht="15.75" thickBot="1" x14ac:dyDescent="0.3">
      <c r="A11" s="48" t="s">
        <v>112</v>
      </c>
      <c r="B11" s="217">
        <v>23829</v>
      </c>
      <c r="C11" s="217">
        <v>13106</v>
      </c>
      <c r="D11" s="215">
        <v>1.818174881733557</v>
      </c>
    </row>
    <row r="12" spans="1:4" ht="15.75" thickBot="1" x14ac:dyDescent="0.3">
      <c r="A12" s="48" t="s">
        <v>113</v>
      </c>
      <c r="B12" s="217">
        <v>3851</v>
      </c>
      <c r="C12" s="217">
        <v>2547</v>
      </c>
      <c r="D12" s="215">
        <v>1.511974872398901</v>
      </c>
    </row>
    <row r="13" spans="1:4" ht="15.75" thickBot="1" x14ac:dyDescent="0.3">
      <c r="A13" s="48" t="s">
        <v>114</v>
      </c>
      <c r="B13" s="217">
        <v>3433</v>
      </c>
      <c r="C13" s="217">
        <v>2398</v>
      </c>
      <c r="D13" s="215">
        <v>1.4316096747289411</v>
      </c>
    </row>
    <row r="14" spans="1:4" ht="15.75" thickBot="1" x14ac:dyDescent="0.3">
      <c r="A14" s="48" t="s">
        <v>115</v>
      </c>
      <c r="B14" s="217">
        <v>20599</v>
      </c>
      <c r="C14" s="217">
        <v>9959</v>
      </c>
      <c r="D14" s="215">
        <v>2.068380359473843</v>
      </c>
    </row>
    <row r="15" spans="1:4" ht="15.75" thickBot="1" x14ac:dyDescent="0.3">
      <c r="A15" s="48" t="s">
        <v>116</v>
      </c>
      <c r="B15" s="217">
        <v>3187</v>
      </c>
      <c r="C15" s="217">
        <v>2178</v>
      </c>
      <c r="D15" s="215">
        <v>1.463269054178145</v>
      </c>
    </row>
    <row r="16" spans="1:4" ht="15.75" thickBot="1" x14ac:dyDescent="0.3">
      <c r="A16" s="48" t="s">
        <v>117</v>
      </c>
      <c r="B16" s="217">
        <v>1702</v>
      </c>
      <c r="C16" s="217">
        <v>926</v>
      </c>
      <c r="D16" s="215">
        <v>1.838012958963283</v>
      </c>
    </row>
    <row r="17" spans="1:4" ht="15.75" thickBot="1" x14ac:dyDescent="0.3">
      <c r="A17" s="48" t="s">
        <v>118</v>
      </c>
      <c r="B17" s="217">
        <v>4656</v>
      </c>
      <c r="C17" s="217">
        <v>2652</v>
      </c>
      <c r="D17" s="215">
        <v>1.755656108597285</v>
      </c>
    </row>
    <row r="18" spans="1:4" ht="15.75" thickBot="1" x14ac:dyDescent="0.3">
      <c r="A18" s="48" t="s">
        <v>119</v>
      </c>
      <c r="B18" s="217">
        <v>23427</v>
      </c>
      <c r="C18" s="217">
        <v>14656</v>
      </c>
      <c r="D18" s="215">
        <v>1.598457969432314</v>
      </c>
    </row>
    <row r="19" spans="1:4" ht="15.75" thickBot="1" x14ac:dyDescent="0.3">
      <c r="A19" s="48" t="s">
        <v>120</v>
      </c>
      <c r="B19" s="217">
        <v>246</v>
      </c>
      <c r="C19" s="217">
        <v>180</v>
      </c>
      <c r="D19" s="215">
        <v>1.3666666666666669</v>
      </c>
    </row>
    <row r="20" spans="1:4" ht="15.75" thickBot="1" x14ac:dyDescent="0.3">
      <c r="A20" s="48" t="s">
        <v>121</v>
      </c>
      <c r="B20" s="217">
        <v>3230</v>
      </c>
      <c r="C20" s="217">
        <v>2072</v>
      </c>
      <c r="D20" s="215">
        <v>1.5588803088803089</v>
      </c>
    </row>
    <row r="21" spans="1:4" ht="15.75" thickBot="1" x14ac:dyDescent="0.3">
      <c r="A21" s="48" t="s">
        <v>122</v>
      </c>
      <c r="B21" s="217">
        <v>3917</v>
      </c>
      <c r="C21" s="217">
        <v>2369</v>
      </c>
      <c r="D21" s="215">
        <v>1.6534402701561841</v>
      </c>
    </row>
    <row r="22" spans="1:4" ht="15.75" thickBot="1" x14ac:dyDescent="0.3">
      <c r="A22" s="48" t="s">
        <v>123</v>
      </c>
      <c r="B22" s="217">
        <v>9761</v>
      </c>
      <c r="C22" s="217">
        <v>5114</v>
      </c>
      <c r="D22" s="215">
        <v>1.908682049276496</v>
      </c>
    </row>
    <row r="23" spans="1:4" ht="15.75" thickBot="1" x14ac:dyDescent="0.3">
      <c r="A23" s="48" t="s">
        <v>124</v>
      </c>
      <c r="B23" s="217">
        <v>11340</v>
      </c>
      <c r="C23" s="217">
        <v>6839</v>
      </c>
      <c r="D23" s="215">
        <v>1.658137154554759</v>
      </c>
    </row>
    <row r="24" spans="1:4" ht="15.75" thickBot="1" x14ac:dyDescent="0.3">
      <c r="A24" s="48" t="s">
        <v>125</v>
      </c>
      <c r="B24" s="217">
        <v>9650</v>
      </c>
      <c r="C24" s="217">
        <v>5725</v>
      </c>
      <c r="D24" s="215">
        <v>1.685589519650655</v>
      </c>
    </row>
    <row r="25" spans="1:4" ht="15.75" thickBot="1" x14ac:dyDescent="0.3">
      <c r="A25" s="48" t="s">
        <v>126</v>
      </c>
      <c r="B25" s="217">
        <v>10556</v>
      </c>
      <c r="C25" s="217">
        <v>7107</v>
      </c>
      <c r="D25" s="215">
        <v>1.485296186858027</v>
      </c>
    </row>
    <row r="26" spans="1:4" ht="15.75" thickBot="1" x14ac:dyDescent="0.3">
      <c r="A26" s="48" t="s">
        <v>127</v>
      </c>
      <c r="B26" s="217">
        <v>5731</v>
      </c>
      <c r="C26" s="217">
        <v>3228</v>
      </c>
      <c r="D26" s="215">
        <v>1.7754027261462211</v>
      </c>
    </row>
    <row r="27" spans="1:4" ht="15.75" thickBot="1" x14ac:dyDescent="0.3">
      <c r="A27" s="48" t="s">
        <v>128</v>
      </c>
      <c r="B27" s="217">
        <v>9792</v>
      </c>
      <c r="C27" s="217">
        <v>4948</v>
      </c>
      <c r="D27" s="215">
        <v>1.9789814066289411</v>
      </c>
    </row>
    <row r="28" spans="1:4" ht="15.75" thickBot="1" x14ac:dyDescent="0.3">
      <c r="A28" s="48" t="s">
        <v>129</v>
      </c>
      <c r="B28" s="217">
        <v>3778</v>
      </c>
      <c r="C28" s="217">
        <v>2641</v>
      </c>
      <c r="D28" s="215">
        <v>1.430518742900416</v>
      </c>
    </row>
    <row r="29" spans="1:4" ht="15.75" thickBot="1" x14ac:dyDescent="0.3">
      <c r="A29" s="48" t="s">
        <v>130</v>
      </c>
      <c r="B29" s="217">
        <v>2719</v>
      </c>
      <c r="C29" s="217">
        <v>1608</v>
      </c>
      <c r="D29" s="215">
        <v>1.6909203980099501</v>
      </c>
    </row>
    <row r="30" spans="1:4" ht="15.75" thickBot="1" x14ac:dyDescent="0.3">
      <c r="A30" s="48" t="s">
        <v>131</v>
      </c>
      <c r="B30" s="217">
        <v>22367</v>
      </c>
      <c r="C30" s="217">
        <v>11563</v>
      </c>
      <c r="D30" s="215">
        <v>1.934359595260746</v>
      </c>
    </row>
    <row r="31" spans="1:4" ht="15.75" thickBot="1" x14ac:dyDescent="0.3">
      <c r="A31" s="48" t="s">
        <v>132</v>
      </c>
      <c r="B31" s="217">
        <v>7896</v>
      </c>
      <c r="C31" s="217">
        <v>4381</v>
      </c>
      <c r="D31" s="215">
        <v>1.8023282355626571</v>
      </c>
    </row>
    <row r="32" spans="1:4" ht="15.75" thickBot="1" x14ac:dyDescent="0.3">
      <c r="A32" s="48" t="s">
        <v>133</v>
      </c>
      <c r="B32" s="217">
        <v>11209</v>
      </c>
      <c r="C32" s="217">
        <v>6019</v>
      </c>
      <c r="D32" s="215">
        <v>1.862269479980063</v>
      </c>
    </row>
    <row r="33" spans="1:4" ht="15.75" thickBot="1" x14ac:dyDescent="0.3">
      <c r="A33" s="48" t="s">
        <v>134</v>
      </c>
      <c r="B33" s="217">
        <v>2207</v>
      </c>
      <c r="C33" s="217">
        <v>1415</v>
      </c>
      <c r="D33" s="215">
        <v>1.559717314487632</v>
      </c>
    </row>
    <row r="34" spans="1:4" ht="15.75" thickBot="1" x14ac:dyDescent="0.3">
      <c r="A34" s="48" t="s">
        <v>135</v>
      </c>
      <c r="B34" s="217">
        <v>6859</v>
      </c>
      <c r="C34" s="217">
        <v>4644</v>
      </c>
      <c r="D34" s="215">
        <v>1.4769595176571919</v>
      </c>
    </row>
    <row r="35" spans="1:4" ht="15.75" thickBot="1" x14ac:dyDescent="0.3">
      <c r="A35" s="48" t="s">
        <v>136</v>
      </c>
      <c r="B35" s="217">
        <v>7897</v>
      </c>
      <c r="C35" s="217">
        <v>5205</v>
      </c>
      <c r="D35" s="215">
        <v>1.517195004803074</v>
      </c>
    </row>
    <row r="36" spans="1:4" ht="15.75" thickBot="1" x14ac:dyDescent="0.3">
      <c r="A36" s="48" t="s">
        <v>137</v>
      </c>
      <c r="B36" s="217">
        <v>3673</v>
      </c>
      <c r="C36" s="217">
        <v>2211</v>
      </c>
      <c r="D36" s="215">
        <v>1.6612392582541839</v>
      </c>
    </row>
    <row r="37" spans="1:4" ht="15.75" thickBot="1" x14ac:dyDescent="0.3">
      <c r="A37" s="48" t="s">
        <v>138</v>
      </c>
      <c r="B37" s="217">
        <v>2757</v>
      </c>
      <c r="C37" s="217">
        <v>2025</v>
      </c>
      <c r="D37" s="215">
        <v>1.361481481481482</v>
      </c>
    </row>
    <row r="38" spans="1:4" ht="15.75" thickBot="1" x14ac:dyDescent="0.3">
      <c r="A38" s="48" t="s">
        <v>139</v>
      </c>
      <c r="B38" s="217">
        <v>14689</v>
      </c>
      <c r="C38" s="217">
        <v>8368</v>
      </c>
      <c r="D38" s="215">
        <v>1.755377629063098</v>
      </c>
    </row>
    <row r="39" spans="1:4" ht="15.75" thickBot="1" x14ac:dyDescent="0.3">
      <c r="A39" s="48" t="s">
        <v>140</v>
      </c>
      <c r="B39" s="217">
        <v>13711</v>
      </c>
      <c r="C39" s="217">
        <v>7411</v>
      </c>
      <c r="D39" s="215">
        <v>1.8500877074618809</v>
      </c>
    </row>
    <row r="40" spans="1:4" ht="15.75" thickBot="1" x14ac:dyDescent="0.3">
      <c r="A40" s="48" t="s">
        <v>141</v>
      </c>
      <c r="B40" s="217">
        <v>11053</v>
      </c>
      <c r="C40" s="217">
        <v>7073</v>
      </c>
      <c r="D40" s="215">
        <v>1.562703237664357</v>
      </c>
    </row>
    <row r="41" spans="1:4" ht="15.75" thickBot="1" x14ac:dyDescent="0.3">
      <c r="A41" s="48" t="s">
        <v>142</v>
      </c>
      <c r="B41" s="217">
        <v>7140</v>
      </c>
      <c r="C41" s="217">
        <v>4125</v>
      </c>
      <c r="D41" s="215">
        <v>1.730909090909091</v>
      </c>
    </row>
    <row r="42" spans="1:4" ht="15.75" thickBot="1" x14ac:dyDescent="0.3">
      <c r="A42" s="48" t="s">
        <v>143</v>
      </c>
      <c r="B42" s="217">
        <v>6342</v>
      </c>
      <c r="C42" s="217">
        <v>4349</v>
      </c>
      <c r="D42" s="215">
        <v>1.4582662681076111</v>
      </c>
    </row>
    <row r="43" spans="1:4" ht="15.75" thickBot="1" x14ac:dyDescent="0.3">
      <c r="A43" s="48" t="s">
        <v>144</v>
      </c>
      <c r="B43" s="217">
        <v>11808</v>
      </c>
      <c r="C43" s="217">
        <v>7055</v>
      </c>
      <c r="D43" s="215">
        <v>1.673706591070163</v>
      </c>
    </row>
    <row r="44" spans="1:4" ht="15.75" thickBot="1" x14ac:dyDescent="0.3">
      <c r="A44" s="48" t="s">
        <v>145</v>
      </c>
      <c r="B44" s="217">
        <v>7902</v>
      </c>
      <c r="C44" s="217">
        <v>5149</v>
      </c>
      <c r="D44" s="215">
        <v>1.534666925616625</v>
      </c>
    </row>
    <row r="45" spans="1:4" ht="15.75" thickBot="1" x14ac:dyDescent="0.3">
      <c r="A45" s="48" t="s">
        <v>146</v>
      </c>
      <c r="B45" s="217">
        <v>12396</v>
      </c>
      <c r="C45" s="217">
        <v>7670</v>
      </c>
      <c r="D45" s="215">
        <v>1.6161668839634939</v>
      </c>
    </row>
    <row r="46" spans="1:4" ht="15.75" thickBot="1" x14ac:dyDescent="0.3">
      <c r="A46" s="48" t="s">
        <v>147</v>
      </c>
      <c r="B46" s="217">
        <v>18036</v>
      </c>
      <c r="C46" s="217">
        <v>9577</v>
      </c>
      <c r="D46" s="215">
        <v>1.8832619818314711</v>
      </c>
    </row>
    <row r="47" spans="1:4" ht="15.75" thickBot="1" x14ac:dyDescent="0.3">
      <c r="A47" s="48" t="s">
        <v>148</v>
      </c>
      <c r="B47" s="217">
        <v>12033</v>
      </c>
      <c r="C47" s="217">
        <v>5635</v>
      </c>
      <c r="D47" s="215">
        <v>2.1354037267080739</v>
      </c>
    </row>
    <row r="48" spans="1:4" ht="15.75" thickBot="1" x14ac:dyDescent="0.3">
      <c r="A48" s="48" t="s">
        <v>149</v>
      </c>
      <c r="B48" s="217">
        <v>3776</v>
      </c>
      <c r="C48" s="217">
        <v>2368</v>
      </c>
      <c r="D48" s="215">
        <v>1.594594594594595</v>
      </c>
    </row>
    <row r="49" spans="1:4" ht="15.75" thickBot="1" x14ac:dyDescent="0.3">
      <c r="A49" s="48" t="s">
        <v>150</v>
      </c>
      <c r="B49" s="217">
        <v>4247</v>
      </c>
      <c r="C49" s="217">
        <v>2684</v>
      </c>
      <c r="D49" s="215">
        <v>1.582339791356185</v>
      </c>
    </row>
    <row r="50" spans="1:4" ht="15.75" thickBot="1" x14ac:dyDescent="0.3">
      <c r="A50" s="48" t="s">
        <v>151</v>
      </c>
      <c r="B50" s="217">
        <v>10665</v>
      </c>
      <c r="C50" s="217">
        <v>4868</v>
      </c>
      <c r="D50" s="215">
        <v>2.1908381265406738</v>
      </c>
    </row>
    <row r="51" spans="1:4" ht="15.75" thickBot="1" x14ac:dyDescent="0.3">
      <c r="A51" s="48" t="s">
        <v>152</v>
      </c>
      <c r="B51" s="217">
        <v>2060</v>
      </c>
      <c r="C51" s="217">
        <v>1625</v>
      </c>
      <c r="D51" s="215">
        <v>1.2676923076923079</v>
      </c>
    </row>
    <row r="52" spans="1:4" ht="15.75" thickBot="1" x14ac:dyDescent="0.3">
      <c r="A52" s="48" t="s">
        <v>153</v>
      </c>
      <c r="B52" s="217">
        <v>5997</v>
      </c>
      <c r="C52" s="217">
        <v>3895</v>
      </c>
      <c r="D52" s="215">
        <v>1.539666238767651</v>
      </c>
    </row>
    <row r="53" spans="1:4" ht="15.75" thickBot="1" x14ac:dyDescent="0.3">
      <c r="A53" s="48" t="s">
        <v>154</v>
      </c>
      <c r="B53" s="217">
        <v>2291</v>
      </c>
      <c r="C53" s="217">
        <v>1464</v>
      </c>
      <c r="D53" s="215">
        <v>1.564890710382514</v>
      </c>
    </row>
    <row r="54" spans="1:4" ht="15.75" thickBot="1" x14ac:dyDescent="0.3">
      <c r="A54" s="48" t="s">
        <v>155</v>
      </c>
      <c r="B54" s="217">
        <v>15151</v>
      </c>
      <c r="C54" s="217">
        <v>9225</v>
      </c>
      <c r="D54" s="215">
        <v>1.642384823848239</v>
      </c>
    </row>
    <row r="55" spans="1:4" ht="15.75" thickBot="1" x14ac:dyDescent="0.3">
      <c r="A55" s="48" t="s">
        <v>156</v>
      </c>
      <c r="B55" s="217">
        <v>117689</v>
      </c>
      <c r="C55" s="217">
        <v>62461</v>
      </c>
      <c r="D55" s="215">
        <v>1.8841997406381581</v>
      </c>
    </row>
    <row r="56" spans="1:4" ht="15.75" thickBot="1" x14ac:dyDescent="0.3">
      <c r="A56" s="48" t="s">
        <v>157</v>
      </c>
      <c r="B56" s="217">
        <v>14215</v>
      </c>
      <c r="C56" s="217">
        <v>7731</v>
      </c>
      <c r="D56" s="215">
        <v>1.8387013322985379</v>
      </c>
    </row>
    <row r="57" spans="1:4" ht="15.75" thickBot="1" x14ac:dyDescent="0.3">
      <c r="A57" s="48" t="s">
        <v>158</v>
      </c>
      <c r="B57" s="217">
        <v>926</v>
      </c>
      <c r="C57" s="217">
        <v>682</v>
      </c>
      <c r="D57" s="215">
        <v>1.3577712609970669</v>
      </c>
    </row>
    <row r="58" spans="1:4" ht="15.75" thickBot="1" x14ac:dyDescent="0.3">
      <c r="A58" s="48" t="s">
        <v>159</v>
      </c>
      <c r="B58" s="217">
        <v>1629</v>
      </c>
      <c r="C58" s="217">
        <v>909</v>
      </c>
      <c r="D58" s="215">
        <v>1.7920792079207919</v>
      </c>
    </row>
    <row r="59" spans="1:4" ht="15.75" thickBot="1" x14ac:dyDescent="0.3">
      <c r="A59" s="48" t="s">
        <v>160</v>
      </c>
      <c r="B59" s="217">
        <v>1014</v>
      </c>
      <c r="C59" s="217">
        <v>714</v>
      </c>
      <c r="D59" s="215">
        <v>1.420168067226891</v>
      </c>
    </row>
    <row r="60" spans="1:4" ht="15.75" thickBot="1" x14ac:dyDescent="0.3">
      <c r="A60" s="48" t="s">
        <v>161</v>
      </c>
      <c r="B60" s="217">
        <v>4979</v>
      </c>
      <c r="C60" s="217">
        <v>3510</v>
      </c>
      <c r="D60" s="215">
        <v>1.418518518518519</v>
      </c>
    </row>
    <row r="61" spans="1:4" ht="15.75" thickBot="1" x14ac:dyDescent="0.3">
      <c r="A61" s="48" t="s">
        <v>162</v>
      </c>
      <c r="B61" s="217">
        <v>10435</v>
      </c>
      <c r="C61" s="217">
        <v>5996</v>
      </c>
      <c r="D61" s="215">
        <v>1.740326884589726</v>
      </c>
    </row>
    <row r="62" spans="1:4" ht="15.75" thickBot="1" x14ac:dyDescent="0.3">
      <c r="A62" s="48" t="s">
        <v>163</v>
      </c>
      <c r="B62" s="217">
        <v>77</v>
      </c>
      <c r="C62" s="217">
        <v>61</v>
      </c>
      <c r="D62" s="215">
        <v>1.262295081967213</v>
      </c>
    </row>
    <row r="63" spans="1:4" ht="15.75" thickBot="1" x14ac:dyDescent="0.3">
      <c r="A63" s="48" t="s">
        <v>164</v>
      </c>
      <c r="B63" s="217">
        <v>2864</v>
      </c>
      <c r="C63" s="217">
        <v>1927</v>
      </c>
      <c r="D63" s="215">
        <v>1.486248053969901</v>
      </c>
    </row>
    <row r="64" spans="1:4" ht="15.75" thickBot="1" x14ac:dyDescent="0.3">
      <c r="A64" s="48" t="s">
        <v>165</v>
      </c>
      <c r="B64" s="217">
        <v>3709</v>
      </c>
      <c r="C64" s="217">
        <v>2432</v>
      </c>
      <c r="D64" s="215">
        <v>1.5250822368421051</v>
      </c>
    </row>
    <row r="65" spans="1:4" ht="15.75" thickBot="1" x14ac:dyDescent="0.3">
      <c r="A65" s="48" t="s">
        <v>166</v>
      </c>
      <c r="B65" s="217">
        <v>1353</v>
      </c>
      <c r="C65" s="217">
        <v>1062</v>
      </c>
      <c r="D65" s="215">
        <v>1.2740112994350281</v>
      </c>
    </row>
    <row r="66" spans="1:4" ht="15.75" thickBot="1" x14ac:dyDescent="0.3">
      <c r="A66" s="48" t="s">
        <v>167</v>
      </c>
      <c r="B66" s="217">
        <v>3688</v>
      </c>
      <c r="C66" s="217">
        <v>2396</v>
      </c>
      <c r="D66" s="215">
        <v>1.5392320534223709</v>
      </c>
    </row>
    <row r="67" spans="1:4" ht="15.75" thickBot="1" x14ac:dyDescent="0.3">
      <c r="A67" s="48" t="s">
        <v>168</v>
      </c>
      <c r="B67" s="217">
        <v>1760</v>
      </c>
      <c r="C67" s="217">
        <v>1201</v>
      </c>
      <c r="D67" s="215">
        <v>1.465445462114904</v>
      </c>
    </row>
    <row r="68" spans="1:4" ht="15.75" thickBot="1" x14ac:dyDescent="0.3">
      <c r="A68" s="48" t="s">
        <v>169</v>
      </c>
      <c r="B68" s="217">
        <v>4331</v>
      </c>
      <c r="C68" s="217">
        <v>2718</v>
      </c>
      <c r="D68" s="215">
        <v>1.5934510669610009</v>
      </c>
    </row>
    <row r="69" spans="1:4" ht="15.75" thickBot="1" x14ac:dyDescent="0.3">
      <c r="A69" s="48" t="s">
        <v>170</v>
      </c>
      <c r="B69" s="217">
        <v>10537</v>
      </c>
      <c r="C69" s="217">
        <v>6429</v>
      </c>
      <c r="D69" s="215">
        <v>1.63897962358065</v>
      </c>
    </row>
    <row r="70" spans="1:4" ht="15.75" thickBot="1" x14ac:dyDescent="0.3">
      <c r="A70" s="48" t="s">
        <v>171</v>
      </c>
      <c r="B70" s="217">
        <v>2963</v>
      </c>
      <c r="C70" s="217">
        <v>1842</v>
      </c>
      <c r="D70" s="215">
        <v>1.6085776330076</v>
      </c>
    </row>
    <row r="71" spans="1:4" ht="15.75" thickBot="1" x14ac:dyDescent="0.3">
      <c r="A71" s="48" t="s">
        <v>172</v>
      </c>
      <c r="B71" s="217">
        <v>41321</v>
      </c>
      <c r="C71" s="217">
        <v>24669</v>
      </c>
      <c r="D71" s="215">
        <v>1.6750172281000451</v>
      </c>
    </row>
    <row r="72" spans="1:4" ht="15.75" thickBot="1" x14ac:dyDescent="0.3">
      <c r="A72" s="48" t="s">
        <v>173</v>
      </c>
      <c r="B72" s="217">
        <v>2277</v>
      </c>
      <c r="C72" s="217">
        <v>1654</v>
      </c>
      <c r="D72" s="215">
        <v>1.376662636033857</v>
      </c>
    </row>
    <row r="73" spans="1:4" ht="15.75" thickBot="1" x14ac:dyDescent="0.3">
      <c r="A73" s="48" t="s">
        <v>174</v>
      </c>
      <c r="B73" s="217">
        <v>13702</v>
      </c>
      <c r="C73" s="217">
        <v>8426</v>
      </c>
      <c r="D73" s="215">
        <v>1.6261571326845481</v>
      </c>
    </row>
    <row r="74" spans="1:4" ht="15.75" thickBot="1" x14ac:dyDescent="0.3">
      <c r="A74" s="48" t="s">
        <v>175</v>
      </c>
      <c r="B74" s="217">
        <v>1514</v>
      </c>
      <c r="C74" s="217">
        <v>1064</v>
      </c>
      <c r="D74" s="215">
        <v>1.422932330827068</v>
      </c>
    </row>
    <row r="75" spans="1:4" ht="15.75" thickBot="1" x14ac:dyDescent="0.3">
      <c r="A75" s="48" t="s">
        <v>176</v>
      </c>
      <c r="B75" s="217">
        <v>4567</v>
      </c>
      <c r="C75" s="217">
        <v>3117</v>
      </c>
      <c r="D75" s="215">
        <v>1.465190888675008</v>
      </c>
    </row>
    <row r="76" spans="1:4" ht="15.75" thickBot="1" x14ac:dyDescent="0.3">
      <c r="A76" s="48" t="s">
        <v>177</v>
      </c>
      <c r="B76" s="217">
        <v>5631</v>
      </c>
      <c r="C76" s="217">
        <v>3247</v>
      </c>
      <c r="D76" s="215">
        <v>1.734216199568833</v>
      </c>
    </row>
    <row r="77" spans="1:4" ht="15.75" thickBot="1" x14ac:dyDescent="0.3">
      <c r="A77" s="48" t="s">
        <v>178</v>
      </c>
      <c r="B77" s="217">
        <v>14798</v>
      </c>
      <c r="C77" s="217">
        <v>8897</v>
      </c>
      <c r="D77" s="215">
        <v>1.663257277734068</v>
      </c>
    </row>
    <row r="78" spans="1:4" ht="15.75" thickBot="1" x14ac:dyDescent="0.3">
      <c r="A78" s="48" t="s">
        <v>179</v>
      </c>
      <c r="B78" s="217">
        <v>7594</v>
      </c>
      <c r="C78" s="217">
        <v>4064</v>
      </c>
      <c r="D78" s="215">
        <v>1.8686023622047241</v>
      </c>
    </row>
    <row r="79" spans="1:4" ht="15.75" thickBot="1" x14ac:dyDescent="0.3">
      <c r="A79" s="48" t="s">
        <v>180</v>
      </c>
      <c r="B79" s="217">
        <v>15128</v>
      </c>
      <c r="C79" s="217">
        <v>8274</v>
      </c>
      <c r="D79" s="215">
        <v>1.828378051728305</v>
      </c>
    </row>
    <row r="80" spans="1:4" ht="15.75" thickBot="1" x14ac:dyDescent="0.3">
      <c r="A80" s="48" t="s">
        <v>181</v>
      </c>
      <c r="B80" s="217">
        <v>117</v>
      </c>
      <c r="C80" s="217">
        <v>99</v>
      </c>
      <c r="D80" s="215">
        <v>1.1818181818181821</v>
      </c>
    </row>
    <row r="81" spans="1:4" ht="15.75" thickBot="1" x14ac:dyDescent="0.3">
      <c r="A81" s="48" t="s">
        <v>182</v>
      </c>
      <c r="B81" s="217">
        <v>12894</v>
      </c>
      <c r="C81" s="217">
        <v>8129</v>
      </c>
      <c r="D81" s="215">
        <v>1.586172961003814</v>
      </c>
    </row>
    <row r="82" spans="1:4" ht="15.75" thickBot="1" x14ac:dyDescent="0.3">
      <c r="A82" s="48" t="s">
        <v>183</v>
      </c>
      <c r="B82" s="217">
        <v>5678</v>
      </c>
      <c r="C82" s="217">
        <v>3279</v>
      </c>
      <c r="D82" s="215">
        <v>1.73162549557792</v>
      </c>
    </row>
    <row r="83" spans="1:4" ht="15.75" thickBot="1" x14ac:dyDescent="0.3">
      <c r="A83" s="48" t="s">
        <v>184</v>
      </c>
      <c r="B83" s="217">
        <v>4850</v>
      </c>
      <c r="C83" s="217">
        <v>3373</v>
      </c>
      <c r="D83" s="215">
        <v>1.4378891194782091</v>
      </c>
    </row>
    <row r="84" spans="1:4" ht="15.75" thickBot="1" x14ac:dyDescent="0.3">
      <c r="A84" s="48" t="s">
        <v>185</v>
      </c>
      <c r="B84" s="217">
        <v>16188</v>
      </c>
      <c r="C84" s="217">
        <v>9521</v>
      </c>
      <c r="D84" s="215">
        <v>1.700241571263523</v>
      </c>
    </row>
    <row r="85" spans="1:4" ht="15.75" thickBot="1" x14ac:dyDescent="0.3">
      <c r="A85" s="48" t="s">
        <v>186</v>
      </c>
      <c r="B85" s="217">
        <v>2685</v>
      </c>
      <c r="C85" s="217">
        <v>1498</v>
      </c>
      <c r="D85" s="215">
        <v>1.7923898531375171</v>
      </c>
    </row>
    <row r="86" spans="1:4" ht="15.75" thickBot="1" x14ac:dyDescent="0.3">
      <c r="A86" s="48" t="s">
        <v>187</v>
      </c>
      <c r="B86" s="217">
        <v>3188</v>
      </c>
      <c r="C86" s="217">
        <v>2029</v>
      </c>
      <c r="D86" s="215">
        <v>1.5712173484475109</v>
      </c>
    </row>
    <row r="87" spans="1:4" ht="15.75" thickBot="1" x14ac:dyDescent="0.3">
      <c r="A87" s="48" t="s">
        <v>188</v>
      </c>
      <c r="B87" s="217">
        <v>1056</v>
      </c>
      <c r="C87" s="217">
        <v>687</v>
      </c>
      <c r="D87" s="215">
        <v>1.537117903930131</v>
      </c>
    </row>
    <row r="88" spans="1:4" ht="15.75" thickBot="1" x14ac:dyDescent="0.3">
      <c r="A88" s="48" t="s">
        <v>189</v>
      </c>
      <c r="B88" s="217">
        <v>2506</v>
      </c>
      <c r="C88" s="217">
        <v>1630</v>
      </c>
      <c r="D88" s="215">
        <v>1.537423312883436</v>
      </c>
    </row>
    <row r="89" spans="1:4" ht="15.75" thickBot="1" x14ac:dyDescent="0.3">
      <c r="A89" s="48" t="s">
        <v>190</v>
      </c>
      <c r="B89" s="217">
        <v>7435</v>
      </c>
      <c r="C89" s="217">
        <v>4807</v>
      </c>
      <c r="D89" s="215">
        <v>1.5467027251924279</v>
      </c>
    </row>
    <row r="90" spans="1:4" ht="15.75" thickBot="1" x14ac:dyDescent="0.3">
      <c r="A90" s="48" t="s">
        <v>191</v>
      </c>
      <c r="B90" s="217">
        <v>3160</v>
      </c>
      <c r="C90" s="217">
        <v>2143</v>
      </c>
      <c r="D90" s="215">
        <v>1.474568362109193</v>
      </c>
    </row>
    <row r="91" spans="1:4" ht="15.75" thickBot="1" x14ac:dyDescent="0.3">
      <c r="A91" s="48" t="s">
        <v>192</v>
      </c>
      <c r="B91" s="217">
        <v>14833</v>
      </c>
      <c r="C91" s="217">
        <v>9103</v>
      </c>
      <c r="D91" s="215">
        <v>1.629462814456772</v>
      </c>
    </row>
    <row r="92" spans="1:4" ht="15.75" thickBot="1" x14ac:dyDescent="0.3">
      <c r="A92" s="48" t="s">
        <v>193</v>
      </c>
      <c r="B92" s="217">
        <v>2990</v>
      </c>
      <c r="C92" s="217">
        <v>2013</v>
      </c>
      <c r="D92" s="215">
        <v>1.485345255837059</v>
      </c>
    </row>
    <row r="93" spans="1:4" ht="15.75" thickBot="1" x14ac:dyDescent="0.3">
      <c r="A93" s="48" t="s">
        <v>194</v>
      </c>
      <c r="B93" s="217">
        <v>3357</v>
      </c>
      <c r="C93" s="217">
        <v>2265</v>
      </c>
      <c r="D93" s="215">
        <v>1.482119205298013</v>
      </c>
    </row>
    <row r="94" spans="1:4" ht="15.75" thickBot="1" x14ac:dyDescent="0.3">
      <c r="A94" s="48" t="s">
        <v>195</v>
      </c>
      <c r="B94" s="217">
        <v>13443</v>
      </c>
      <c r="C94" s="217">
        <v>7563</v>
      </c>
      <c r="D94" s="215">
        <v>1.7774692582308611</v>
      </c>
    </row>
    <row r="95" spans="1:4" ht="15.75" thickBot="1" x14ac:dyDescent="0.3">
      <c r="A95" s="48" t="s">
        <v>196</v>
      </c>
      <c r="B95" s="217">
        <v>1012</v>
      </c>
      <c r="C95" s="217">
        <v>522</v>
      </c>
      <c r="D95" s="215">
        <v>1.938697318007663</v>
      </c>
    </row>
    <row r="96" spans="1:4" ht="15.75" thickBot="1" x14ac:dyDescent="0.3">
      <c r="A96" s="48" t="s">
        <v>197</v>
      </c>
      <c r="B96" s="217">
        <v>4954</v>
      </c>
      <c r="C96" s="217">
        <v>3401</v>
      </c>
      <c r="D96" s="215">
        <v>1.4566304028226991</v>
      </c>
    </row>
    <row r="97" spans="1:4" ht="15.75" thickBot="1" x14ac:dyDescent="0.3">
      <c r="A97" s="48" t="s">
        <v>198</v>
      </c>
      <c r="B97" s="217">
        <v>4273</v>
      </c>
      <c r="C97" s="217">
        <v>2922</v>
      </c>
      <c r="D97" s="215">
        <v>1.4623545516769341</v>
      </c>
    </row>
    <row r="98" spans="1:4" ht="15.75" thickBot="1" x14ac:dyDescent="0.3">
      <c r="A98" s="48" t="s">
        <v>199</v>
      </c>
      <c r="B98" s="217">
        <v>17247</v>
      </c>
      <c r="C98" s="217">
        <v>10515</v>
      </c>
      <c r="D98" s="215">
        <v>1.640228245363766</v>
      </c>
    </row>
    <row r="99" spans="1:4" ht="15.75" thickBot="1" x14ac:dyDescent="0.3">
      <c r="A99" s="48" t="s">
        <v>200</v>
      </c>
      <c r="B99" s="217">
        <v>2571</v>
      </c>
      <c r="C99" s="217">
        <v>1792</v>
      </c>
      <c r="D99" s="215">
        <v>1.434709821428571</v>
      </c>
    </row>
    <row r="100" spans="1:4" ht="15.75" thickBot="1" x14ac:dyDescent="0.3">
      <c r="A100" s="48" t="s">
        <v>201</v>
      </c>
      <c r="B100" s="217">
        <v>11689</v>
      </c>
      <c r="C100" s="217">
        <v>7829</v>
      </c>
      <c r="D100" s="215">
        <v>1.4930387022608249</v>
      </c>
    </row>
    <row r="101" spans="1:4" ht="15.75" thickBot="1" x14ac:dyDescent="0.3">
      <c r="A101" s="48" t="s">
        <v>202</v>
      </c>
      <c r="B101" s="217">
        <v>5290</v>
      </c>
      <c r="C101" s="217">
        <v>3590</v>
      </c>
      <c r="D101" s="215">
        <v>1.473537604456824</v>
      </c>
    </row>
    <row r="102" spans="1:4" ht="15.75" thickBot="1" x14ac:dyDescent="0.3">
      <c r="A102" s="48" t="s">
        <v>203</v>
      </c>
      <c r="B102" s="217">
        <v>451</v>
      </c>
      <c r="C102" s="217">
        <v>394</v>
      </c>
      <c r="D102" s="215">
        <v>1.1446700507614209</v>
      </c>
    </row>
    <row r="103" spans="1:4" ht="15.75" thickBot="1" x14ac:dyDescent="0.3">
      <c r="A103" s="48" t="s">
        <v>204</v>
      </c>
      <c r="B103" s="217">
        <v>8742</v>
      </c>
      <c r="C103" s="217">
        <v>5569</v>
      </c>
      <c r="D103" s="215">
        <v>1.569761177949363</v>
      </c>
    </row>
    <row r="104" spans="1:4" ht="15.75" thickBot="1" x14ac:dyDescent="0.3">
      <c r="A104" s="48" t="s">
        <v>205</v>
      </c>
      <c r="B104" s="217">
        <v>46999</v>
      </c>
      <c r="C104" s="217">
        <v>30635</v>
      </c>
      <c r="D104" s="215">
        <v>1.5341602741961811</v>
      </c>
    </row>
    <row r="105" spans="1:4" ht="15.75" thickBot="1" x14ac:dyDescent="0.3">
      <c r="A105" s="48" t="s">
        <v>206</v>
      </c>
      <c r="B105" s="217">
        <v>82778</v>
      </c>
      <c r="C105" s="217">
        <v>47664</v>
      </c>
      <c r="D105" s="215">
        <v>1.736698556562605</v>
      </c>
    </row>
  </sheetData>
  <hyperlinks>
    <hyperlink ref="A1" location="Forside!A1" display="Til forsiden" xr:uid="{00000000-0004-0000-32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6"/>
  <sheetViews>
    <sheetView workbookViewId="0">
      <selection activeCell="A2" sqref="A2"/>
    </sheetView>
  </sheetViews>
  <sheetFormatPr defaultRowHeight="15" x14ac:dyDescent="0.25"/>
  <cols>
    <col min="1" max="1" width="27.42578125" customWidth="1"/>
    <col min="2" max="2" width="17.42578125" customWidth="1"/>
    <col min="3" max="4" width="27.42578125" customWidth="1"/>
  </cols>
  <sheetData>
    <row r="1" spans="1:4" x14ac:dyDescent="0.25">
      <c r="A1" s="2" t="s">
        <v>63</v>
      </c>
    </row>
    <row r="4" spans="1:4" x14ac:dyDescent="0.25">
      <c r="A4" t="s">
        <v>445</v>
      </c>
    </row>
    <row r="5" spans="1:4" ht="28.5" customHeight="1" x14ac:dyDescent="0.25">
      <c r="A5" s="119" t="s">
        <v>207</v>
      </c>
      <c r="B5" s="95" t="s">
        <v>338</v>
      </c>
      <c r="C5" s="95" t="s">
        <v>341</v>
      </c>
      <c r="D5" s="95" t="s">
        <v>342</v>
      </c>
    </row>
    <row r="6" spans="1:4" x14ac:dyDescent="0.25">
      <c r="A6" s="46"/>
      <c r="B6" s="150" t="s">
        <v>6</v>
      </c>
      <c r="C6" s="150" t="s">
        <v>6</v>
      </c>
      <c r="D6" s="150" t="s">
        <v>7</v>
      </c>
    </row>
    <row r="7" spans="1:4" ht="15.75" thickBot="1" x14ac:dyDescent="0.3">
      <c r="A7" s="35" t="s">
        <v>102</v>
      </c>
      <c r="B7" s="204">
        <v>967482</v>
      </c>
      <c r="C7" s="204">
        <v>251768</v>
      </c>
      <c r="D7" s="167">
        <v>0.26023016448884839</v>
      </c>
    </row>
    <row r="8" spans="1:4" ht="15.75" thickBot="1" x14ac:dyDescent="0.3">
      <c r="A8" s="48" t="s">
        <v>109</v>
      </c>
      <c r="B8" s="217">
        <v>12863</v>
      </c>
      <c r="C8" s="217">
        <v>3782</v>
      </c>
      <c r="D8" s="50">
        <v>0.29402161237658397</v>
      </c>
    </row>
    <row r="9" spans="1:4" ht="15.75" thickBot="1" x14ac:dyDescent="0.3">
      <c r="A9" s="48" t="s">
        <v>110</v>
      </c>
      <c r="B9" s="217">
        <v>3191</v>
      </c>
      <c r="C9" s="217">
        <v>796</v>
      </c>
      <c r="D9" s="50">
        <v>0.24945158257599501</v>
      </c>
    </row>
    <row r="10" spans="1:4" ht="15.75" thickBot="1" x14ac:dyDescent="0.3">
      <c r="A10" s="48" t="s">
        <v>111</v>
      </c>
      <c r="B10" s="217">
        <v>2775</v>
      </c>
      <c r="C10" s="217">
        <v>298</v>
      </c>
      <c r="D10" s="50">
        <v>0.1073873873873874</v>
      </c>
    </row>
    <row r="11" spans="1:4" ht="15.75" thickBot="1" x14ac:dyDescent="0.3">
      <c r="A11" s="48" t="s">
        <v>112</v>
      </c>
      <c r="B11" s="217">
        <v>23829</v>
      </c>
      <c r="C11" s="217">
        <v>4701</v>
      </c>
      <c r="D11" s="50">
        <v>0.19728062444920061</v>
      </c>
    </row>
    <row r="12" spans="1:4" ht="15.75" thickBot="1" x14ac:dyDescent="0.3">
      <c r="A12" s="48" t="s">
        <v>113</v>
      </c>
      <c r="B12" s="217">
        <v>3851</v>
      </c>
      <c r="C12" s="217">
        <v>660</v>
      </c>
      <c r="D12" s="50">
        <v>0.17138405608932741</v>
      </c>
    </row>
    <row r="13" spans="1:4" ht="15.75" thickBot="1" x14ac:dyDescent="0.3">
      <c r="A13" s="48" t="s">
        <v>114</v>
      </c>
      <c r="B13" s="217">
        <v>3433</v>
      </c>
      <c r="C13" s="217">
        <v>398</v>
      </c>
      <c r="D13" s="50">
        <v>0.1159335857850277</v>
      </c>
    </row>
    <row r="14" spans="1:4" ht="15.75" thickBot="1" x14ac:dyDescent="0.3">
      <c r="A14" s="48" t="s">
        <v>115</v>
      </c>
      <c r="B14" s="217">
        <v>20599</v>
      </c>
      <c r="C14" s="217">
        <v>7727</v>
      </c>
      <c r="D14" s="50">
        <v>0.3751152968590708</v>
      </c>
    </row>
    <row r="15" spans="1:4" ht="15.75" thickBot="1" x14ac:dyDescent="0.3">
      <c r="A15" s="48" t="s">
        <v>116</v>
      </c>
      <c r="B15" s="217">
        <v>3187</v>
      </c>
      <c r="C15" s="217">
        <v>598</v>
      </c>
      <c r="D15" s="50">
        <v>0.18763727643551931</v>
      </c>
    </row>
    <row r="16" spans="1:4" ht="15.75" thickBot="1" x14ac:dyDescent="0.3">
      <c r="A16" s="48" t="s">
        <v>117</v>
      </c>
      <c r="B16" s="217">
        <v>1702</v>
      </c>
      <c r="C16" s="217">
        <v>308</v>
      </c>
      <c r="D16" s="50">
        <v>0.18096357226792009</v>
      </c>
    </row>
    <row r="17" spans="1:4" ht="15.75" thickBot="1" x14ac:dyDescent="0.3">
      <c r="A17" s="48" t="s">
        <v>118</v>
      </c>
      <c r="B17" s="217">
        <v>4656</v>
      </c>
      <c r="C17" s="217">
        <v>1039</v>
      </c>
      <c r="D17" s="50">
        <v>0.2231529209621993</v>
      </c>
    </row>
    <row r="18" spans="1:4" ht="15.75" thickBot="1" x14ac:dyDescent="0.3">
      <c r="A18" s="48" t="s">
        <v>119</v>
      </c>
      <c r="B18" s="217">
        <v>23427</v>
      </c>
      <c r="C18" s="217">
        <v>4219</v>
      </c>
      <c r="D18" s="50">
        <v>0.1800913475903872</v>
      </c>
    </row>
    <row r="19" spans="1:4" ht="15.75" thickBot="1" x14ac:dyDescent="0.3">
      <c r="A19" s="222" t="s">
        <v>120</v>
      </c>
      <c r="B19" s="223">
        <v>246</v>
      </c>
      <c r="C19" s="223">
        <v>15</v>
      </c>
      <c r="D19" s="39">
        <v>6.097560975609756E-2</v>
      </c>
    </row>
    <row r="20" spans="1:4" ht="15.75" thickBot="1" x14ac:dyDescent="0.3">
      <c r="A20" s="48" t="s">
        <v>121</v>
      </c>
      <c r="B20" s="217">
        <v>3230</v>
      </c>
      <c r="C20" s="217">
        <v>629</v>
      </c>
      <c r="D20" s="50">
        <v>0.19473684210526321</v>
      </c>
    </row>
    <row r="21" spans="1:4" ht="15.75" thickBot="1" x14ac:dyDescent="0.3">
      <c r="A21" s="48" t="s">
        <v>122</v>
      </c>
      <c r="B21" s="217">
        <v>3917</v>
      </c>
      <c r="C21" s="217">
        <v>587</v>
      </c>
      <c r="D21" s="50">
        <v>0.1498595864181772</v>
      </c>
    </row>
    <row r="22" spans="1:4" ht="15.75" thickBot="1" x14ac:dyDescent="0.3">
      <c r="A22" s="48" t="s">
        <v>123</v>
      </c>
      <c r="B22" s="217">
        <v>9761</v>
      </c>
      <c r="C22" s="217">
        <v>2572</v>
      </c>
      <c r="D22" s="50">
        <v>0.26349759245978888</v>
      </c>
    </row>
    <row r="23" spans="1:4" ht="15.75" thickBot="1" x14ac:dyDescent="0.3">
      <c r="A23" s="48" t="s">
        <v>124</v>
      </c>
      <c r="B23" s="217">
        <v>11340</v>
      </c>
      <c r="C23" s="217">
        <v>2536</v>
      </c>
      <c r="D23" s="50">
        <v>0.2236331569664903</v>
      </c>
    </row>
    <row r="24" spans="1:4" ht="15.75" thickBot="1" x14ac:dyDescent="0.3">
      <c r="A24" s="48" t="s">
        <v>125</v>
      </c>
      <c r="B24" s="217">
        <v>9650</v>
      </c>
      <c r="C24" s="217">
        <v>3631</v>
      </c>
      <c r="D24" s="50">
        <v>0.37626943005181351</v>
      </c>
    </row>
    <row r="25" spans="1:4" ht="15.75" thickBot="1" x14ac:dyDescent="0.3">
      <c r="A25" s="48" t="s">
        <v>126</v>
      </c>
      <c r="B25" s="217">
        <v>10556</v>
      </c>
      <c r="C25" s="217">
        <v>1379</v>
      </c>
      <c r="D25" s="50">
        <v>0.13063660477453581</v>
      </c>
    </row>
    <row r="26" spans="1:4" ht="15.75" thickBot="1" x14ac:dyDescent="0.3">
      <c r="A26" s="48" t="s">
        <v>127</v>
      </c>
      <c r="B26" s="217">
        <v>5731</v>
      </c>
      <c r="C26" s="217">
        <v>1282</v>
      </c>
      <c r="D26" s="50">
        <v>0.22369569010643869</v>
      </c>
    </row>
    <row r="27" spans="1:4" ht="15.75" thickBot="1" x14ac:dyDescent="0.3">
      <c r="A27" s="48" t="s">
        <v>128</v>
      </c>
      <c r="B27" s="217">
        <v>9792</v>
      </c>
      <c r="C27" s="217">
        <v>2674</v>
      </c>
      <c r="D27" s="50">
        <v>0.2730800653594771</v>
      </c>
    </row>
    <row r="28" spans="1:4" ht="15.75" thickBot="1" x14ac:dyDescent="0.3">
      <c r="A28" s="48" t="s">
        <v>129</v>
      </c>
      <c r="B28" s="217">
        <v>3778</v>
      </c>
      <c r="C28" s="217">
        <v>518</v>
      </c>
      <c r="D28" s="50">
        <v>0.13710958178930649</v>
      </c>
    </row>
    <row r="29" spans="1:4" ht="15.75" thickBot="1" x14ac:dyDescent="0.3">
      <c r="A29" s="48" t="s">
        <v>130</v>
      </c>
      <c r="B29" s="217">
        <v>2719</v>
      </c>
      <c r="C29" s="217">
        <v>821</v>
      </c>
      <c r="D29" s="50">
        <v>0.30194924604634049</v>
      </c>
    </row>
    <row r="30" spans="1:4" ht="15.75" thickBot="1" x14ac:dyDescent="0.3">
      <c r="A30" s="48" t="s">
        <v>131</v>
      </c>
      <c r="B30" s="217">
        <v>22367</v>
      </c>
      <c r="C30" s="217">
        <v>6678</v>
      </c>
      <c r="D30" s="50">
        <v>0.29856485000223543</v>
      </c>
    </row>
    <row r="31" spans="1:4" ht="15.75" thickBot="1" x14ac:dyDescent="0.3">
      <c r="A31" s="48" t="s">
        <v>132</v>
      </c>
      <c r="B31" s="217">
        <v>7896</v>
      </c>
      <c r="C31" s="217">
        <v>1789</v>
      </c>
      <c r="D31" s="50">
        <v>0.22657041540020259</v>
      </c>
    </row>
    <row r="32" spans="1:4" ht="15.75" thickBot="1" x14ac:dyDescent="0.3">
      <c r="A32" s="48" t="s">
        <v>133</v>
      </c>
      <c r="B32" s="217">
        <v>11209</v>
      </c>
      <c r="C32" s="217">
        <v>2753</v>
      </c>
      <c r="D32" s="50">
        <v>0.24560620929610141</v>
      </c>
    </row>
    <row r="33" spans="1:4" ht="15.75" thickBot="1" x14ac:dyDescent="0.3">
      <c r="A33" s="48" t="s">
        <v>134</v>
      </c>
      <c r="B33" s="217">
        <v>2207</v>
      </c>
      <c r="C33" s="217">
        <v>416</v>
      </c>
      <c r="D33" s="50">
        <v>0.1884911644766652</v>
      </c>
    </row>
    <row r="34" spans="1:4" ht="15.75" thickBot="1" x14ac:dyDescent="0.3">
      <c r="A34" s="48" t="s">
        <v>135</v>
      </c>
      <c r="B34" s="217">
        <v>6859</v>
      </c>
      <c r="C34" s="217">
        <v>1265</v>
      </c>
      <c r="D34" s="50">
        <v>0.18442921708703891</v>
      </c>
    </row>
    <row r="35" spans="1:4" ht="15.75" thickBot="1" x14ac:dyDescent="0.3">
      <c r="A35" s="48" t="s">
        <v>136</v>
      </c>
      <c r="B35" s="217">
        <v>7897</v>
      </c>
      <c r="C35" s="217">
        <v>1486</v>
      </c>
      <c r="D35" s="50">
        <v>0.1881727238191718</v>
      </c>
    </row>
    <row r="36" spans="1:4" ht="15.75" thickBot="1" x14ac:dyDescent="0.3">
      <c r="A36" s="48" t="s">
        <v>137</v>
      </c>
      <c r="B36" s="217">
        <v>3673</v>
      </c>
      <c r="C36" s="217">
        <v>746</v>
      </c>
      <c r="D36" s="50">
        <v>0.2031037299210455</v>
      </c>
    </row>
    <row r="37" spans="1:4" ht="15.75" thickBot="1" x14ac:dyDescent="0.3">
      <c r="A37" s="48" t="s">
        <v>138</v>
      </c>
      <c r="B37" s="217">
        <v>2757</v>
      </c>
      <c r="C37" s="217">
        <v>355</v>
      </c>
      <c r="D37" s="50">
        <v>0.12876314834965541</v>
      </c>
    </row>
    <row r="38" spans="1:4" ht="15.75" thickBot="1" x14ac:dyDescent="0.3">
      <c r="A38" s="48" t="s">
        <v>139</v>
      </c>
      <c r="B38" s="217">
        <v>14689</v>
      </c>
      <c r="C38" s="217">
        <v>3511</v>
      </c>
      <c r="D38" s="50">
        <v>0.239022397712574</v>
      </c>
    </row>
    <row r="39" spans="1:4" ht="15.75" thickBot="1" x14ac:dyDescent="0.3">
      <c r="A39" s="48" t="s">
        <v>140</v>
      </c>
      <c r="B39" s="217">
        <v>13711</v>
      </c>
      <c r="C39" s="217">
        <v>3078</v>
      </c>
      <c r="D39" s="50">
        <v>0.22449128437021371</v>
      </c>
    </row>
    <row r="40" spans="1:4" ht="15.75" thickBot="1" x14ac:dyDescent="0.3">
      <c r="A40" s="48" t="s">
        <v>141</v>
      </c>
      <c r="B40" s="217">
        <v>11053</v>
      </c>
      <c r="C40" s="217">
        <v>2861</v>
      </c>
      <c r="D40" s="50">
        <v>0.25884375282728672</v>
      </c>
    </row>
    <row r="41" spans="1:4" ht="15.75" thickBot="1" x14ac:dyDescent="0.3">
      <c r="A41" s="48" t="s">
        <v>142</v>
      </c>
      <c r="B41" s="217">
        <v>7140</v>
      </c>
      <c r="C41" s="217">
        <v>1961</v>
      </c>
      <c r="D41" s="50">
        <v>0.27464985994397761</v>
      </c>
    </row>
    <row r="42" spans="1:4" ht="15.75" thickBot="1" x14ac:dyDescent="0.3">
      <c r="A42" s="48" t="s">
        <v>143</v>
      </c>
      <c r="B42" s="217">
        <v>6342</v>
      </c>
      <c r="C42" s="217">
        <v>1222</v>
      </c>
      <c r="D42" s="118">
        <v>0.1926836959949543</v>
      </c>
    </row>
    <row r="43" spans="1:4" ht="15.75" thickBot="1" x14ac:dyDescent="0.3">
      <c r="A43" s="48" t="s">
        <v>144</v>
      </c>
      <c r="B43" s="217">
        <v>11808</v>
      </c>
      <c r="C43" s="217">
        <v>2636</v>
      </c>
      <c r="D43" s="118">
        <v>0.22323848238482391</v>
      </c>
    </row>
    <row r="44" spans="1:4" ht="15.75" thickBot="1" x14ac:dyDescent="0.3">
      <c r="A44" s="48" t="s">
        <v>145</v>
      </c>
      <c r="B44" s="217">
        <v>7902</v>
      </c>
      <c r="C44" s="217">
        <v>1798</v>
      </c>
      <c r="D44" s="118">
        <v>0.2275373323209314</v>
      </c>
    </row>
    <row r="45" spans="1:4" ht="15.75" thickBot="1" x14ac:dyDescent="0.3">
      <c r="A45" s="48" t="s">
        <v>146</v>
      </c>
      <c r="B45" s="217">
        <v>12396</v>
      </c>
      <c r="C45" s="217">
        <v>3032</v>
      </c>
      <c r="D45" s="118">
        <v>0.24459503065505001</v>
      </c>
    </row>
    <row r="46" spans="1:4" ht="15.75" thickBot="1" x14ac:dyDescent="0.3">
      <c r="A46" s="48" t="s">
        <v>147</v>
      </c>
      <c r="B46" s="217">
        <v>18036</v>
      </c>
      <c r="C46" s="217">
        <v>4009</v>
      </c>
      <c r="D46" s="118">
        <v>0.2222776668884453</v>
      </c>
    </row>
    <row r="47" spans="1:4" ht="15.75" thickBot="1" x14ac:dyDescent="0.3">
      <c r="A47" s="48" t="s">
        <v>148</v>
      </c>
      <c r="B47" s="217">
        <v>12033</v>
      </c>
      <c r="C47" s="217">
        <v>5181</v>
      </c>
      <c r="D47" s="118">
        <v>0.43056594365494888</v>
      </c>
    </row>
    <row r="48" spans="1:4" ht="15.75" thickBot="1" x14ac:dyDescent="0.3">
      <c r="A48" s="48" t="s">
        <v>149</v>
      </c>
      <c r="B48" s="217">
        <v>3776</v>
      </c>
      <c r="C48" s="217">
        <v>777</v>
      </c>
      <c r="D48" s="118">
        <v>0.20577330508474581</v>
      </c>
    </row>
    <row r="49" spans="1:4" ht="15.75" thickBot="1" x14ac:dyDescent="0.3">
      <c r="A49" s="48" t="s">
        <v>150</v>
      </c>
      <c r="B49" s="217">
        <v>4247</v>
      </c>
      <c r="C49" s="217">
        <v>1179</v>
      </c>
      <c r="D49" s="118">
        <v>0.27760772309865789</v>
      </c>
    </row>
    <row r="50" spans="1:4" ht="15.75" thickBot="1" x14ac:dyDescent="0.3">
      <c r="A50" s="48" t="s">
        <v>151</v>
      </c>
      <c r="B50" s="217">
        <v>10665</v>
      </c>
      <c r="C50" s="217">
        <v>4397</v>
      </c>
      <c r="D50" s="118">
        <v>0.41228316924519448</v>
      </c>
    </row>
    <row r="51" spans="1:4" ht="15.75" thickBot="1" x14ac:dyDescent="0.3">
      <c r="A51" s="48" t="s">
        <v>152</v>
      </c>
      <c r="B51" s="217">
        <v>2060</v>
      </c>
      <c r="C51" s="217">
        <v>208</v>
      </c>
      <c r="D51" s="118">
        <v>0.1009708737864078</v>
      </c>
    </row>
    <row r="52" spans="1:4" ht="15.75" thickBot="1" x14ac:dyDescent="0.3">
      <c r="A52" s="48" t="s">
        <v>153</v>
      </c>
      <c r="B52" s="217">
        <v>5997</v>
      </c>
      <c r="C52" s="217">
        <v>1301</v>
      </c>
      <c r="D52" s="118">
        <v>0.21694180423545109</v>
      </c>
    </row>
    <row r="53" spans="1:4" ht="15.75" thickBot="1" x14ac:dyDescent="0.3">
      <c r="A53" s="48" t="s">
        <v>154</v>
      </c>
      <c r="B53" s="217">
        <v>2291</v>
      </c>
      <c r="C53" s="217">
        <v>377</v>
      </c>
      <c r="D53" s="118">
        <v>0.16455696202531639</v>
      </c>
    </row>
    <row r="54" spans="1:4" ht="15.75" thickBot="1" x14ac:dyDescent="0.3">
      <c r="A54" s="48" t="s">
        <v>155</v>
      </c>
      <c r="B54" s="217">
        <v>15151</v>
      </c>
      <c r="C54" s="217">
        <v>4557</v>
      </c>
      <c r="D54" s="118">
        <v>0.30077222625569272</v>
      </c>
    </row>
    <row r="55" spans="1:4" ht="15.75" thickBot="1" x14ac:dyDescent="0.3">
      <c r="A55" s="48" t="s">
        <v>156</v>
      </c>
      <c r="B55" s="217">
        <v>117689</v>
      </c>
      <c r="C55" s="217">
        <v>46476</v>
      </c>
      <c r="D55" s="118">
        <v>0.39490521629039249</v>
      </c>
    </row>
    <row r="56" spans="1:4" ht="15.75" thickBot="1" x14ac:dyDescent="0.3">
      <c r="A56" s="48" t="s">
        <v>157</v>
      </c>
      <c r="B56" s="217">
        <v>14215</v>
      </c>
      <c r="C56" s="217">
        <v>3274</v>
      </c>
      <c r="D56" s="118">
        <v>0.23032008441786839</v>
      </c>
    </row>
    <row r="57" spans="1:4" ht="15.75" thickBot="1" x14ac:dyDescent="0.3">
      <c r="A57" s="222" t="s">
        <v>158</v>
      </c>
      <c r="B57" s="223">
        <v>926</v>
      </c>
      <c r="C57" s="223">
        <v>76</v>
      </c>
      <c r="D57" s="235">
        <v>8.2073434125269976E-2</v>
      </c>
    </row>
    <row r="58" spans="1:4" ht="15.75" thickBot="1" x14ac:dyDescent="0.3">
      <c r="A58" s="48" t="s">
        <v>159</v>
      </c>
      <c r="B58" s="217">
        <v>1629</v>
      </c>
      <c r="C58" s="217">
        <v>301</v>
      </c>
      <c r="D58" s="118">
        <v>0.1847759361571516</v>
      </c>
    </row>
    <row r="59" spans="1:4" ht="15.75" thickBot="1" x14ac:dyDescent="0.3">
      <c r="A59" s="48" t="s">
        <v>160</v>
      </c>
      <c r="B59" s="217">
        <v>1014</v>
      </c>
      <c r="C59" s="217">
        <v>194</v>
      </c>
      <c r="D59" s="118">
        <v>0.19132149901380671</v>
      </c>
    </row>
    <row r="60" spans="1:4" ht="15.75" thickBot="1" x14ac:dyDescent="0.3">
      <c r="A60" s="48" t="s">
        <v>161</v>
      </c>
      <c r="B60" s="217">
        <v>4979</v>
      </c>
      <c r="C60" s="217">
        <v>775</v>
      </c>
      <c r="D60" s="118">
        <v>0.15565374573207469</v>
      </c>
    </row>
    <row r="61" spans="1:4" ht="15.75" thickBot="1" x14ac:dyDescent="0.3">
      <c r="A61" s="48" t="s">
        <v>162</v>
      </c>
      <c r="B61" s="217">
        <v>10435</v>
      </c>
      <c r="C61" s="217">
        <v>2442</v>
      </c>
      <c r="D61" s="118">
        <v>0.2340201245807379</v>
      </c>
    </row>
    <row r="62" spans="1:4" ht="15.75" thickBot="1" x14ac:dyDescent="0.3">
      <c r="A62" s="48" t="s">
        <v>163</v>
      </c>
      <c r="B62" s="217">
        <v>2864</v>
      </c>
      <c r="C62" s="217">
        <v>620</v>
      </c>
      <c r="D62" s="118">
        <v>0.21648044692737431</v>
      </c>
    </row>
    <row r="63" spans="1:4" ht="15.75" thickBot="1" x14ac:dyDescent="0.3">
      <c r="A63" s="48" t="s">
        <v>164</v>
      </c>
      <c r="B63" s="217">
        <v>3709</v>
      </c>
      <c r="C63" s="217">
        <v>711</v>
      </c>
      <c r="D63" s="118">
        <v>0.19169587489889461</v>
      </c>
    </row>
    <row r="64" spans="1:4" ht="15.75" thickBot="1" x14ac:dyDescent="0.3">
      <c r="A64" s="48" t="s">
        <v>165</v>
      </c>
      <c r="B64" s="217">
        <v>1353</v>
      </c>
      <c r="C64" s="217">
        <v>104</v>
      </c>
      <c r="D64" s="118">
        <v>7.6866223207686629E-2</v>
      </c>
    </row>
    <row r="65" spans="1:4" ht="15.75" thickBot="1" x14ac:dyDescent="0.3">
      <c r="A65" s="222" t="s">
        <v>166</v>
      </c>
      <c r="B65" s="223">
        <v>3688</v>
      </c>
      <c r="C65" s="223">
        <v>594</v>
      </c>
      <c r="D65" s="235">
        <v>0.1610629067245119</v>
      </c>
    </row>
    <row r="66" spans="1:4" ht="15.75" thickBot="1" x14ac:dyDescent="0.3">
      <c r="A66" s="48" t="s">
        <v>167</v>
      </c>
      <c r="B66" s="217">
        <v>1760</v>
      </c>
      <c r="C66" s="217">
        <v>285</v>
      </c>
      <c r="D66" s="118">
        <v>0.1619318181818182</v>
      </c>
    </row>
    <row r="67" spans="1:4" ht="15.75" thickBot="1" x14ac:dyDescent="0.3">
      <c r="A67" s="48" t="s">
        <v>168</v>
      </c>
      <c r="B67" s="217">
        <v>4331</v>
      </c>
      <c r="C67" s="217">
        <v>915</v>
      </c>
      <c r="D67" s="118">
        <v>0.21126760563380281</v>
      </c>
    </row>
    <row r="68" spans="1:4" ht="15.75" thickBot="1" x14ac:dyDescent="0.3">
      <c r="A68" s="48" t="s">
        <v>169</v>
      </c>
      <c r="B68" s="217">
        <v>10537</v>
      </c>
      <c r="C68" s="217">
        <v>2025</v>
      </c>
      <c r="D68" s="118">
        <v>0.192179937363576</v>
      </c>
    </row>
    <row r="69" spans="1:4" ht="15.75" thickBot="1" x14ac:dyDescent="0.3">
      <c r="A69" s="48" t="s">
        <v>170</v>
      </c>
      <c r="B69" s="217">
        <v>2963</v>
      </c>
      <c r="C69" s="217">
        <v>481</v>
      </c>
      <c r="D69" s="118">
        <v>0.1623354708066149</v>
      </c>
    </row>
    <row r="70" spans="1:4" ht="15.75" thickBot="1" x14ac:dyDescent="0.3">
      <c r="A70" s="48" t="s">
        <v>171</v>
      </c>
      <c r="B70" s="217">
        <v>41321</v>
      </c>
      <c r="C70" s="217">
        <v>13520</v>
      </c>
      <c r="D70" s="118">
        <v>0.32719440478207212</v>
      </c>
    </row>
    <row r="71" spans="1:4" ht="15.75" thickBot="1" x14ac:dyDescent="0.3">
      <c r="A71" s="48" t="s">
        <v>172</v>
      </c>
      <c r="B71" s="217">
        <v>2277</v>
      </c>
      <c r="C71" s="217">
        <v>226</v>
      </c>
      <c r="D71" s="118">
        <v>9.9253403601229695E-2</v>
      </c>
    </row>
    <row r="72" spans="1:4" ht="15.75" thickBot="1" x14ac:dyDescent="0.3">
      <c r="A72" s="48" t="s">
        <v>173</v>
      </c>
      <c r="B72" s="217">
        <v>13702</v>
      </c>
      <c r="C72" s="217">
        <v>2599</v>
      </c>
      <c r="D72" s="118">
        <v>0.18968033863669539</v>
      </c>
    </row>
    <row r="73" spans="1:4" ht="15.75" thickBot="1" x14ac:dyDescent="0.3">
      <c r="A73" s="48" t="s">
        <v>174</v>
      </c>
      <c r="B73" s="217">
        <v>1514</v>
      </c>
      <c r="C73" s="217">
        <v>182</v>
      </c>
      <c r="D73" s="118">
        <v>0.1202113606340819</v>
      </c>
    </row>
    <row r="74" spans="1:4" ht="15.75" thickBot="1" x14ac:dyDescent="0.3">
      <c r="A74" s="48" t="s">
        <v>175</v>
      </c>
      <c r="B74" s="217">
        <v>4567</v>
      </c>
      <c r="C74" s="217">
        <v>772</v>
      </c>
      <c r="D74" s="118">
        <v>0.16903875629516091</v>
      </c>
    </row>
    <row r="75" spans="1:4" ht="15.75" thickBot="1" x14ac:dyDescent="0.3">
      <c r="A75" s="48" t="s">
        <v>176</v>
      </c>
      <c r="B75" s="217">
        <v>5631</v>
      </c>
      <c r="C75" s="217">
        <v>1335</v>
      </c>
      <c r="D75" s="118">
        <v>0.23708044752264251</v>
      </c>
    </row>
    <row r="76" spans="1:4" ht="15.75" thickBot="1" x14ac:dyDescent="0.3">
      <c r="A76" s="48" t="s">
        <v>177</v>
      </c>
      <c r="B76" s="217">
        <v>14798</v>
      </c>
      <c r="C76" s="217">
        <v>3469</v>
      </c>
      <c r="D76" s="50">
        <v>0.2344235707528044</v>
      </c>
    </row>
    <row r="77" spans="1:4" ht="15.75" thickBot="1" x14ac:dyDescent="0.3">
      <c r="A77" s="48" t="s">
        <v>178</v>
      </c>
      <c r="B77" s="217">
        <v>7594</v>
      </c>
      <c r="C77" s="217">
        <v>1831</v>
      </c>
      <c r="D77" s="50">
        <v>0.24111140373979459</v>
      </c>
    </row>
    <row r="78" spans="1:4" ht="15.75" thickBot="1" x14ac:dyDescent="0.3">
      <c r="A78" s="48" t="s">
        <v>179</v>
      </c>
      <c r="B78" s="217">
        <v>15128</v>
      </c>
      <c r="C78" s="217">
        <v>3667</v>
      </c>
      <c r="D78" s="50">
        <v>0.24239820200951881</v>
      </c>
    </row>
    <row r="79" spans="1:4" ht="15.75" thickBot="1" x14ac:dyDescent="0.3">
      <c r="A79" s="48" t="s">
        <v>180</v>
      </c>
      <c r="B79" s="217">
        <v>117</v>
      </c>
      <c r="C79" s="217">
        <v>12</v>
      </c>
      <c r="D79" s="50">
        <v>0.1025641025641026</v>
      </c>
    </row>
    <row r="80" spans="1:4" ht="15.75" thickBot="1" x14ac:dyDescent="0.3">
      <c r="A80" s="48" t="s">
        <v>181</v>
      </c>
      <c r="B80" s="217">
        <v>12894</v>
      </c>
      <c r="C80" s="217">
        <v>2938</v>
      </c>
      <c r="D80" s="50">
        <v>0.22785791841166431</v>
      </c>
    </row>
    <row r="81" spans="1:4" ht="15.75" thickBot="1" x14ac:dyDescent="0.3">
      <c r="A81" s="48" t="s">
        <v>182</v>
      </c>
      <c r="B81" s="217">
        <v>5678</v>
      </c>
      <c r="C81" s="217">
        <v>1365</v>
      </c>
      <c r="D81" s="50">
        <v>0.24040154984149351</v>
      </c>
    </row>
    <row r="82" spans="1:4" ht="15.75" thickBot="1" x14ac:dyDescent="0.3">
      <c r="A82" s="48" t="s">
        <v>183</v>
      </c>
      <c r="B82" s="217">
        <v>4850</v>
      </c>
      <c r="C82" s="217">
        <v>755</v>
      </c>
      <c r="D82" s="50">
        <v>0.15567010309278351</v>
      </c>
    </row>
    <row r="83" spans="1:4" ht="15.75" thickBot="1" x14ac:dyDescent="0.3">
      <c r="A83" s="48" t="s">
        <v>184</v>
      </c>
      <c r="B83" s="217">
        <v>16188</v>
      </c>
      <c r="C83" s="217">
        <v>4230</v>
      </c>
      <c r="D83" s="50">
        <v>0.26130467012601932</v>
      </c>
    </row>
    <row r="84" spans="1:4" ht="15.75" thickBot="1" x14ac:dyDescent="0.3">
      <c r="A84" s="48" t="s">
        <v>185</v>
      </c>
      <c r="B84" s="217">
        <v>2685</v>
      </c>
      <c r="C84" s="217">
        <v>644</v>
      </c>
      <c r="D84" s="50">
        <v>0.2398510242085661</v>
      </c>
    </row>
    <row r="85" spans="1:4" ht="15.75" thickBot="1" x14ac:dyDescent="0.3">
      <c r="A85" s="48" t="s">
        <v>186</v>
      </c>
      <c r="B85" s="217">
        <v>3188</v>
      </c>
      <c r="C85" s="217">
        <v>561</v>
      </c>
      <c r="D85" s="50">
        <v>0.17597239648682561</v>
      </c>
    </row>
    <row r="86" spans="1:4" ht="15.75" thickBot="1" x14ac:dyDescent="0.3">
      <c r="A86" s="48" t="s">
        <v>187</v>
      </c>
      <c r="B86" s="217">
        <v>1056</v>
      </c>
      <c r="C86" s="217">
        <v>96</v>
      </c>
      <c r="D86" s="50">
        <v>9.0909090909090912E-2</v>
      </c>
    </row>
    <row r="87" spans="1:4" ht="15.75" thickBot="1" x14ac:dyDescent="0.3">
      <c r="A87" s="222" t="s">
        <v>188</v>
      </c>
      <c r="B87" s="223">
        <v>2506</v>
      </c>
      <c r="C87" s="223">
        <v>487</v>
      </c>
      <c r="D87" s="39">
        <v>0.1943335993615323</v>
      </c>
    </row>
    <row r="88" spans="1:4" ht="15.75" thickBot="1" x14ac:dyDescent="0.3">
      <c r="A88" s="48" t="s">
        <v>189</v>
      </c>
      <c r="B88" s="217">
        <v>7435</v>
      </c>
      <c r="C88" s="217">
        <v>1653</v>
      </c>
      <c r="D88" s="50">
        <v>0.2223268325487559</v>
      </c>
    </row>
    <row r="89" spans="1:4" ht="15.75" thickBot="1" x14ac:dyDescent="0.3">
      <c r="A89" s="48" t="s">
        <v>190</v>
      </c>
      <c r="B89" s="217">
        <v>3160</v>
      </c>
      <c r="C89" s="217">
        <v>585</v>
      </c>
      <c r="D89" s="50">
        <v>0.185126582278481</v>
      </c>
    </row>
    <row r="90" spans="1:4" ht="15.75" thickBot="1" x14ac:dyDescent="0.3">
      <c r="A90" s="48" t="s">
        <v>191</v>
      </c>
      <c r="B90" s="217">
        <v>14833</v>
      </c>
      <c r="C90" s="217">
        <v>3221</v>
      </c>
      <c r="D90" s="50">
        <v>0.21715094721229691</v>
      </c>
    </row>
    <row r="91" spans="1:4" ht="15.75" thickBot="1" x14ac:dyDescent="0.3">
      <c r="A91" s="48" t="s">
        <v>192</v>
      </c>
      <c r="B91" s="217">
        <v>2990</v>
      </c>
      <c r="C91" s="217">
        <v>631</v>
      </c>
      <c r="D91" s="50">
        <v>0.2110367892976589</v>
      </c>
    </row>
    <row r="92" spans="1:4" ht="15.75" thickBot="1" x14ac:dyDescent="0.3">
      <c r="A92" s="48" t="s">
        <v>193</v>
      </c>
      <c r="B92" s="217">
        <v>3357</v>
      </c>
      <c r="C92" s="217">
        <v>559</v>
      </c>
      <c r="D92" s="50">
        <v>0.16651772415847479</v>
      </c>
    </row>
    <row r="93" spans="1:4" ht="15.75" thickBot="1" x14ac:dyDescent="0.3">
      <c r="A93" s="48" t="s">
        <v>194</v>
      </c>
      <c r="B93" s="217">
        <v>13443</v>
      </c>
      <c r="C93" s="217">
        <v>2159</v>
      </c>
      <c r="D93" s="50">
        <v>0.16060403183813141</v>
      </c>
    </row>
    <row r="94" spans="1:4" ht="15.75" thickBot="1" x14ac:dyDescent="0.3">
      <c r="A94" s="48" t="s">
        <v>195</v>
      </c>
      <c r="B94" s="217">
        <v>1012</v>
      </c>
      <c r="C94" s="217">
        <v>272</v>
      </c>
      <c r="D94" s="50">
        <v>0.26877470355731231</v>
      </c>
    </row>
    <row r="95" spans="1:4" ht="15.75" thickBot="1" x14ac:dyDescent="0.3">
      <c r="A95" s="48" t="s">
        <v>196</v>
      </c>
      <c r="B95" s="217">
        <v>4954</v>
      </c>
      <c r="C95" s="217">
        <v>753</v>
      </c>
      <c r="D95" s="50">
        <v>0.15199838514331851</v>
      </c>
    </row>
    <row r="96" spans="1:4" ht="15.75" thickBot="1" x14ac:dyDescent="0.3">
      <c r="A96" s="48" t="s">
        <v>197</v>
      </c>
      <c r="B96" s="217">
        <v>4273</v>
      </c>
      <c r="C96" s="217">
        <v>592</v>
      </c>
      <c r="D96" s="50">
        <v>0.1385443482330915</v>
      </c>
    </row>
    <row r="97" spans="1:4" ht="15.75" thickBot="1" x14ac:dyDescent="0.3">
      <c r="A97" s="48" t="s">
        <v>198</v>
      </c>
      <c r="B97" s="217">
        <v>17247</v>
      </c>
      <c r="C97" s="217">
        <v>5258</v>
      </c>
      <c r="D97" s="50">
        <v>0.30486461413579169</v>
      </c>
    </row>
    <row r="98" spans="1:4" ht="15.75" thickBot="1" x14ac:dyDescent="0.3">
      <c r="A98" s="48" t="s">
        <v>199</v>
      </c>
      <c r="B98" s="217">
        <v>2571</v>
      </c>
      <c r="C98" s="217">
        <v>228</v>
      </c>
      <c r="D98" s="50">
        <v>8.8681446907817971E-2</v>
      </c>
    </row>
    <row r="99" spans="1:4" ht="15.75" thickBot="1" x14ac:dyDescent="0.3">
      <c r="A99" s="222" t="s">
        <v>200</v>
      </c>
      <c r="B99" s="223">
        <v>11689</v>
      </c>
      <c r="C99" s="223">
        <v>2101</v>
      </c>
      <c r="D99" s="39">
        <v>0.17974163743690649</v>
      </c>
    </row>
    <row r="100" spans="1:4" ht="15.75" thickBot="1" x14ac:dyDescent="0.3">
      <c r="A100" s="48" t="s">
        <v>201</v>
      </c>
      <c r="B100" s="217">
        <v>5290</v>
      </c>
      <c r="C100" s="217">
        <v>648</v>
      </c>
      <c r="D100" s="50">
        <v>0.1224952741020794</v>
      </c>
    </row>
    <row r="101" spans="1:4" ht="15.75" thickBot="1" x14ac:dyDescent="0.3">
      <c r="A101" s="48" t="s">
        <v>202</v>
      </c>
      <c r="B101" s="217">
        <v>451</v>
      </c>
      <c r="C101" s="217">
        <v>8</v>
      </c>
      <c r="D101" s="50">
        <v>1.7738359201773839E-2</v>
      </c>
    </row>
    <row r="102" spans="1:4" ht="15.75" thickBot="1" x14ac:dyDescent="0.3">
      <c r="A102" s="48" t="s">
        <v>203</v>
      </c>
      <c r="B102" s="217">
        <v>8742</v>
      </c>
      <c r="C102" s="217">
        <v>1668</v>
      </c>
      <c r="D102" s="50">
        <v>0.19080301990391221</v>
      </c>
    </row>
    <row r="103" spans="1:4" ht="15.75" thickBot="1" x14ac:dyDescent="0.3">
      <c r="A103" s="48" t="s">
        <v>204</v>
      </c>
      <c r="B103" s="217">
        <v>46999</v>
      </c>
      <c r="C103" s="217">
        <v>8533</v>
      </c>
      <c r="D103" s="50">
        <v>0.18155705440541289</v>
      </c>
    </row>
    <row r="104" spans="1:4" ht="15.75" thickBot="1" x14ac:dyDescent="0.3">
      <c r="A104" s="48" t="s">
        <v>205</v>
      </c>
      <c r="B104" s="217">
        <v>82778</v>
      </c>
      <c r="C104" s="217">
        <v>26194</v>
      </c>
      <c r="D104" s="50">
        <v>0.31643673439802839</v>
      </c>
    </row>
    <row r="105" spans="1:4" ht="15.75" thickBot="1" x14ac:dyDescent="0.3">
      <c r="A105" s="170" t="s">
        <v>206</v>
      </c>
      <c r="B105" s="236">
        <v>82923</v>
      </c>
      <c r="C105" s="236">
        <v>25778</v>
      </c>
      <c r="D105" s="71">
        <v>0.31086670766856001</v>
      </c>
    </row>
    <row r="106" spans="1:4" ht="15.75" thickBot="1" x14ac:dyDescent="0.3">
      <c r="A106" s="222" t="s">
        <v>300</v>
      </c>
      <c r="B106" s="237"/>
      <c r="C106" s="237"/>
      <c r="D106" s="237"/>
    </row>
  </sheetData>
  <sortState xmlns:xlrd2="http://schemas.microsoft.com/office/spreadsheetml/2017/richdata2" ref="A7:D105">
    <sortCondition ref="A7:A105"/>
  </sortState>
  <hyperlinks>
    <hyperlink ref="A1" location="Forside!A1" display="Til forsiden" xr:uid="{00000000-0004-0000-33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5"/>
  <sheetViews>
    <sheetView workbookViewId="0">
      <selection activeCell="A2" sqref="A2"/>
    </sheetView>
  </sheetViews>
  <sheetFormatPr defaultRowHeight="15" x14ac:dyDescent="0.25"/>
  <cols>
    <col min="1" max="1" width="27.42578125" customWidth="1"/>
    <col min="2" max="2" width="21.140625" customWidth="1"/>
    <col min="3" max="3" width="17.28515625" customWidth="1"/>
    <col min="4" max="4" width="19" customWidth="1"/>
  </cols>
  <sheetData>
    <row r="1" spans="1:4" x14ac:dyDescent="0.25">
      <c r="A1" s="243" t="s">
        <v>63</v>
      </c>
    </row>
    <row r="4" spans="1:4" x14ac:dyDescent="0.25">
      <c r="A4" t="s">
        <v>444</v>
      </c>
    </row>
    <row r="5" spans="1:4" ht="28.5" customHeight="1" x14ac:dyDescent="0.25">
      <c r="A5" s="119" t="s">
        <v>108</v>
      </c>
      <c r="B5" s="95" t="s">
        <v>343</v>
      </c>
      <c r="C5" s="117" t="s">
        <v>208</v>
      </c>
      <c r="D5" s="95" t="s">
        <v>209</v>
      </c>
    </row>
    <row r="6" spans="1:4" x14ac:dyDescent="0.25">
      <c r="A6" s="46"/>
      <c r="B6" s="150" t="s">
        <v>6</v>
      </c>
      <c r="C6" s="150" t="s">
        <v>6</v>
      </c>
      <c r="D6" s="150" t="s">
        <v>7</v>
      </c>
    </row>
    <row r="7" spans="1:4" x14ac:dyDescent="0.25">
      <c r="A7" s="35" t="s">
        <v>102</v>
      </c>
      <c r="B7" s="204">
        <v>165116.31158727809</v>
      </c>
      <c r="C7" s="204">
        <v>572972</v>
      </c>
      <c r="D7" s="167">
        <v>0.28817518410546789</v>
      </c>
    </row>
    <row r="8" spans="1:4" ht="15.75" thickBot="1" x14ac:dyDescent="0.3">
      <c r="A8" s="244" t="s">
        <v>109</v>
      </c>
      <c r="B8" s="216">
        <v>1664.0123646720949</v>
      </c>
      <c r="C8" s="216">
        <v>7894</v>
      </c>
      <c r="D8" s="69">
        <v>0.2107945736853426</v>
      </c>
    </row>
    <row r="9" spans="1:4" ht="15.75" thickBot="1" x14ac:dyDescent="0.3">
      <c r="A9" s="222" t="s">
        <v>270</v>
      </c>
      <c r="B9" s="217">
        <v>372.75728465312858</v>
      </c>
      <c r="C9" s="217">
        <v>1731</v>
      </c>
      <c r="D9" s="50">
        <v>0.21534216328892469</v>
      </c>
    </row>
    <row r="10" spans="1:4" ht="15.75" thickBot="1" x14ac:dyDescent="0.3">
      <c r="A10" s="222" t="s">
        <v>111</v>
      </c>
      <c r="B10" s="217">
        <v>708.81127924015902</v>
      </c>
      <c r="C10" s="217">
        <v>1479</v>
      </c>
      <c r="D10" s="50">
        <v>0.47925035783648351</v>
      </c>
    </row>
    <row r="11" spans="1:4" ht="15.75" thickBot="1" x14ac:dyDescent="0.3">
      <c r="A11" s="222" t="s">
        <v>112</v>
      </c>
      <c r="B11" s="217">
        <v>2983.8896243883241</v>
      </c>
      <c r="C11" s="217">
        <v>13877</v>
      </c>
      <c r="D11" s="50">
        <v>0.2150241135971985</v>
      </c>
    </row>
    <row r="12" spans="1:4" ht="15.75" thickBot="1" x14ac:dyDescent="0.3">
      <c r="A12" s="222" t="s">
        <v>113</v>
      </c>
      <c r="B12" s="217">
        <v>719.37604109139124</v>
      </c>
      <c r="C12" s="217">
        <v>2310</v>
      </c>
      <c r="D12" s="50">
        <v>0.31141819960666289</v>
      </c>
    </row>
    <row r="13" spans="1:4" ht="15.75" thickBot="1" x14ac:dyDescent="0.3">
      <c r="A13" s="222" t="s">
        <v>114</v>
      </c>
      <c r="B13" s="217">
        <v>666.02690887308927</v>
      </c>
      <c r="C13" s="217">
        <v>1578</v>
      </c>
      <c r="D13" s="50">
        <v>0.42207028445696398</v>
      </c>
    </row>
    <row r="14" spans="1:4" ht="15.75" thickBot="1" x14ac:dyDescent="0.3">
      <c r="A14" s="222" t="s">
        <v>115</v>
      </c>
      <c r="B14" s="217">
        <v>2656.8867872879191</v>
      </c>
      <c r="C14" s="217">
        <v>12464</v>
      </c>
      <c r="D14" s="50">
        <v>0.21316485777342101</v>
      </c>
    </row>
    <row r="15" spans="1:4" ht="15.75" thickBot="1" x14ac:dyDescent="0.3">
      <c r="A15" s="222" t="s">
        <v>116</v>
      </c>
      <c r="B15" s="217">
        <v>671.4805043474712</v>
      </c>
      <c r="C15" s="217">
        <v>1526</v>
      </c>
      <c r="D15" s="50">
        <v>0.4400265428227203</v>
      </c>
    </row>
    <row r="16" spans="1:4" ht="15.75" thickBot="1" x14ac:dyDescent="0.3">
      <c r="A16" s="222" t="s">
        <v>117</v>
      </c>
      <c r="B16" s="217">
        <v>182.71084095312679</v>
      </c>
      <c r="C16" s="217">
        <v>850</v>
      </c>
      <c r="D16" s="50">
        <v>0.21495393053309031</v>
      </c>
    </row>
    <row r="17" spans="1:4" ht="15.75" thickBot="1" x14ac:dyDescent="0.3">
      <c r="A17" s="222" t="s">
        <v>118</v>
      </c>
      <c r="B17" s="217">
        <v>633.05352406727354</v>
      </c>
      <c r="C17" s="217">
        <v>2580</v>
      </c>
      <c r="D17" s="50">
        <v>0.24536958297181141</v>
      </c>
    </row>
    <row r="18" spans="1:4" ht="15.75" thickBot="1" x14ac:dyDescent="0.3">
      <c r="A18" s="222" t="s">
        <v>119</v>
      </c>
      <c r="B18" s="217">
        <v>4351.9405226619338</v>
      </c>
      <c r="C18" s="217">
        <v>14091</v>
      </c>
      <c r="D18" s="50">
        <v>0.30884539937988309</v>
      </c>
    </row>
    <row r="19" spans="1:4" ht="15.75" thickBot="1" x14ac:dyDescent="0.3">
      <c r="A19" s="222" t="s">
        <v>120</v>
      </c>
      <c r="B19" s="217">
        <v>36.988487339999999</v>
      </c>
      <c r="C19" s="217">
        <v>85</v>
      </c>
      <c r="D19" s="50">
        <v>0.43515867458823532</v>
      </c>
    </row>
    <row r="20" spans="1:4" ht="15.75" thickBot="1" x14ac:dyDescent="0.3">
      <c r="A20" s="222" t="s">
        <v>121</v>
      </c>
      <c r="B20" s="217">
        <v>603.3816000168805</v>
      </c>
      <c r="C20" s="217">
        <v>1728</v>
      </c>
      <c r="D20" s="50">
        <v>0.34917916667643539</v>
      </c>
    </row>
    <row r="21" spans="1:4" ht="15.75" thickBot="1" x14ac:dyDescent="0.3">
      <c r="A21" s="222" t="s">
        <v>122</v>
      </c>
      <c r="B21" s="217">
        <v>667.50412431431766</v>
      </c>
      <c r="C21" s="217">
        <v>1960</v>
      </c>
      <c r="D21" s="50">
        <v>0.34056332873179468</v>
      </c>
    </row>
    <row r="22" spans="1:4" ht="15.75" thickBot="1" x14ac:dyDescent="0.3">
      <c r="A22" s="222" t="s">
        <v>123</v>
      </c>
      <c r="B22" s="217">
        <v>1284.102191243159</v>
      </c>
      <c r="C22" s="217">
        <v>5341</v>
      </c>
      <c r="D22" s="50">
        <v>0.2404235520020892</v>
      </c>
    </row>
    <row r="23" spans="1:4" ht="15.75" thickBot="1" x14ac:dyDescent="0.3">
      <c r="A23" s="222" t="s">
        <v>124</v>
      </c>
      <c r="B23" s="217">
        <v>2003.5600321080269</v>
      </c>
      <c r="C23" s="217">
        <v>6379</v>
      </c>
      <c r="D23" s="50">
        <v>0.31408685250165019</v>
      </c>
    </row>
    <row r="24" spans="1:4" ht="15.75" thickBot="1" x14ac:dyDescent="0.3">
      <c r="A24" s="222" t="s">
        <v>125</v>
      </c>
      <c r="B24" s="217">
        <v>1652.435611196167</v>
      </c>
      <c r="C24" s="217">
        <v>5834</v>
      </c>
      <c r="D24" s="50">
        <v>0.28324230565583941</v>
      </c>
    </row>
    <row r="25" spans="1:4" ht="15.75" thickBot="1" x14ac:dyDescent="0.3">
      <c r="A25" s="222" t="s">
        <v>126</v>
      </c>
      <c r="B25" s="217">
        <v>2109.21174578303</v>
      </c>
      <c r="C25" s="217">
        <v>5152</v>
      </c>
      <c r="D25" s="50">
        <v>0.40939668978707872</v>
      </c>
    </row>
    <row r="26" spans="1:4" ht="15.75" thickBot="1" x14ac:dyDescent="0.3">
      <c r="A26" s="222" t="s">
        <v>127</v>
      </c>
      <c r="B26" s="217">
        <v>954.32352745177172</v>
      </c>
      <c r="C26" s="217">
        <v>3206</v>
      </c>
      <c r="D26" s="50">
        <v>0.29766797487578661</v>
      </c>
    </row>
    <row r="27" spans="1:4" ht="15.75" thickBot="1" x14ac:dyDescent="0.3">
      <c r="A27" s="222" t="s">
        <v>128</v>
      </c>
      <c r="B27" s="217">
        <v>1154.464460263323</v>
      </c>
      <c r="C27" s="217">
        <v>5815</v>
      </c>
      <c r="D27" s="50">
        <v>0.19853215137804339</v>
      </c>
    </row>
    <row r="28" spans="1:4" ht="15.75" thickBot="1" x14ac:dyDescent="0.3">
      <c r="A28" s="222" t="s">
        <v>129</v>
      </c>
      <c r="B28" s="217">
        <v>808.49042974538372</v>
      </c>
      <c r="C28" s="217">
        <v>1738</v>
      </c>
      <c r="D28" s="50">
        <v>0.46518436694210802</v>
      </c>
    </row>
    <row r="29" spans="1:4" ht="15.75" thickBot="1" x14ac:dyDescent="0.3">
      <c r="A29" s="222" t="s">
        <v>130</v>
      </c>
      <c r="B29" s="217">
        <v>426.62493834566533</v>
      </c>
      <c r="C29" s="217">
        <v>1578</v>
      </c>
      <c r="D29" s="50">
        <v>0.27035800909104268</v>
      </c>
    </row>
    <row r="30" spans="1:4" ht="15.75" thickBot="1" x14ac:dyDescent="0.3">
      <c r="A30" s="222" t="s">
        <v>131</v>
      </c>
      <c r="B30" s="217">
        <v>2449.913068735952</v>
      </c>
      <c r="C30" s="217">
        <v>13224</v>
      </c>
      <c r="D30" s="50">
        <v>0.1852626337519625</v>
      </c>
    </row>
    <row r="31" spans="1:4" ht="15.75" thickBot="1" x14ac:dyDescent="0.3">
      <c r="A31" s="222" t="s">
        <v>132</v>
      </c>
      <c r="B31" s="217">
        <v>1009.140710165377</v>
      </c>
      <c r="C31" s="217">
        <v>4724</v>
      </c>
      <c r="D31" s="50">
        <v>0.2136199640485556</v>
      </c>
    </row>
    <row r="32" spans="1:4" ht="15.75" thickBot="1" x14ac:dyDescent="0.3">
      <c r="A32" s="222" t="s">
        <v>133</v>
      </c>
      <c r="B32" s="217">
        <v>1565.2254175381249</v>
      </c>
      <c r="C32" s="217">
        <v>6349</v>
      </c>
      <c r="D32" s="50">
        <v>0.24653101552025919</v>
      </c>
    </row>
    <row r="33" spans="1:4" ht="15.75" thickBot="1" x14ac:dyDescent="0.3">
      <c r="A33" s="222" t="s">
        <v>134</v>
      </c>
      <c r="B33" s="217">
        <v>452.58761310738782</v>
      </c>
      <c r="C33" s="217">
        <v>1040</v>
      </c>
      <c r="D33" s="50">
        <v>0.43518039721864221</v>
      </c>
    </row>
    <row r="34" spans="1:4" ht="15.75" thickBot="1" x14ac:dyDescent="0.3">
      <c r="A34" s="222" t="s">
        <v>135</v>
      </c>
      <c r="B34" s="217">
        <v>1367.219378224087</v>
      </c>
      <c r="C34" s="217">
        <v>3256</v>
      </c>
      <c r="D34" s="50">
        <v>0.419907671444744</v>
      </c>
    </row>
    <row r="35" spans="1:4" ht="15.75" thickBot="1" x14ac:dyDescent="0.3">
      <c r="A35" s="222" t="s">
        <v>136</v>
      </c>
      <c r="B35" s="217">
        <v>1602.145887995616</v>
      </c>
      <c r="C35" s="217">
        <v>3843</v>
      </c>
      <c r="D35" s="50">
        <v>0.41689978870559868</v>
      </c>
    </row>
    <row r="36" spans="1:4" ht="15.75" thickBot="1" x14ac:dyDescent="0.3">
      <c r="A36" s="222" t="s">
        <v>137</v>
      </c>
      <c r="B36" s="217">
        <v>728.40260981879396</v>
      </c>
      <c r="C36" s="217">
        <v>2053</v>
      </c>
      <c r="D36" s="50">
        <v>0.35479912801694791</v>
      </c>
    </row>
    <row r="37" spans="1:4" ht="15.75" thickBot="1" x14ac:dyDescent="0.3">
      <c r="A37" s="222" t="s">
        <v>138</v>
      </c>
      <c r="B37" s="217">
        <v>474.33144555468061</v>
      </c>
      <c r="C37" s="217">
        <v>1155</v>
      </c>
      <c r="D37" s="50">
        <v>0.41067657623781872</v>
      </c>
    </row>
    <row r="38" spans="1:4" ht="15.75" thickBot="1" x14ac:dyDescent="0.3">
      <c r="A38" s="222" t="s">
        <v>139</v>
      </c>
      <c r="B38" s="217">
        <v>2309.3667314982331</v>
      </c>
      <c r="C38" s="217">
        <v>8338</v>
      </c>
      <c r="D38" s="50">
        <v>0.27696890519287992</v>
      </c>
    </row>
    <row r="39" spans="1:4" ht="15.75" thickBot="1" x14ac:dyDescent="0.3">
      <c r="A39" s="222" t="s">
        <v>140</v>
      </c>
      <c r="B39" s="217">
        <v>1511.1762072189249</v>
      </c>
      <c r="C39" s="217">
        <v>8028</v>
      </c>
      <c r="D39" s="50">
        <v>0.1882381922295622</v>
      </c>
    </row>
    <row r="40" spans="1:4" ht="15.75" thickBot="1" x14ac:dyDescent="0.3">
      <c r="A40" s="222" t="s">
        <v>141</v>
      </c>
      <c r="B40" s="217">
        <v>2256.4192143508239</v>
      </c>
      <c r="C40" s="217">
        <v>6896</v>
      </c>
      <c r="D40" s="50">
        <v>0.32720696263788063</v>
      </c>
    </row>
    <row r="41" spans="1:4" ht="15.75" thickBot="1" x14ac:dyDescent="0.3">
      <c r="A41" s="222" t="s">
        <v>142</v>
      </c>
      <c r="B41" s="217">
        <v>1124.429082528859</v>
      </c>
      <c r="C41" s="217">
        <v>4301</v>
      </c>
      <c r="D41" s="50">
        <v>0.26143433678885353</v>
      </c>
    </row>
    <row r="42" spans="1:4" ht="15.75" thickBot="1" x14ac:dyDescent="0.3">
      <c r="A42" s="222" t="s">
        <v>143</v>
      </c>
      <c r="B42" s="217">
        <v>1426.6340425545829</v>
      </c>
      <c r="C42" s="217">
        <v>3268</v>
      </c>
      <c r="D42" s="50">
        <v>0.43654652464950527</v>
      </c>
    </row>
    <row r="43" spans="1:4" ht="15.75" thickBot="1" x14ac:dyDescent="0.3">
      <c r="A43" s="222" t="s">
        <v>144</v>
      </c>
      <c r="B43" s="217">
        <v>2166.0338594807758</v>
      </c>
      <c r="C43" s="217">
        <v>6692</v>
      </c>
      <c r="D43" s="50">
        <v>0.32367511349085121</v>
      </c>
    </row>
    <row r="44" spans="1:4" ht="15.75" thickBot="1" x14ac:dyDescent="0.3">
      <c r="A44" s="222" t="s">
        <v>145</v>
      </c>
      <c r="B44" s="217">
        <v>1436.9173892256711</v>
      </c>
      <c r="C44" s="217">
        <v>4722</v>
      </c>
      <c r="D44" s="50">
        <v>0.30430270843406848</v>
      </c>
    </row>
    <row r="45" spans="1:4" ht="15.75" thickBot="1" x14ac:dyDescent="0.3">
      <c r="A45" s="222" t="s">
        <v>146</v>
      </c>
      <c r="B45" s="217">
        <v>2493.2249971702331</v>
      </c>
      <c r="C45" s="217">
        <v>7021</v>
      </c>
      <c r="D45" s="50">
        <v>0.35510967058399562</v>
      </c>
    </row>
    <row r="46" spans="1:4" ht="15.75" thickBot="1" x14ac:dyDescent="0.3">
      <c r="A46" s="222" t="s">
        <v>147</v>
      </c>
      <c r="B46" s="217">
        <v>2481.80731866821</v>
      </c>
      <c r="C46" s="217">
        <v>10661</v>
      </c>
      <c r="D46" s="50">
        <v>0.23279310746348461</v>
      </c>
    </row>
    <row r="47" spans="1:4" ht="15.75" thickBot="1" x14ac:dyDescent="0.3">
      <c r="A47" s="222" t="s">
        <v>148</v>
      </c>
      <c r="B47" s="217">
        <v>1958.028451783262</v>
      </c>
      <c r="C47" s="217">
        <v>7508</v>
      </c>
      <c r="D47" s="50">
        <v>0.26079228180384412</v>
      </c>
    </row>
    <row r="48" spans="1:4" ht="15.75" thickBot="1" x14ac:dyDescent="0.3">
      <c r="A48" s="222" t="s">
        <v>149</v>
      </c>
      <c r="B48" s="217">
        <v>431.40223145331589</v>
      </c>
      <c r="C48" s="217">
        <v>1928</v>
      </c>
      <c r="D48" s="50">
        <v>0.2237563441147904</v>
      </c>
    </row>
    <row r="49" spans="1:4" ht="15.75" thickBot="1" x14ac:dyDescent="0.3">
      <c r="A49" s="222" t="s">
        <v>150</v>
      </c>
      <c r="B49" s="217">
        <v>919.49987147898833</v>
      </c>
      <c r="C49" s="217">
        <v>2477</v>
      </c>
      <c r="D49" s="50">
        <v>0.37121512776705218</v>
      </c>
    </row>
    <row r="50" spans="1:4" ht="15.75" thickBot="1" x14ac:dyDescent="0.3">
      <c r="A50" s="222" t="s">
        <v>151</v>
      </c>
      <c r="B50" s="217">
        <v>1575.5661357313591</v>
      </c>
      <c r="C50" s="217">
        <v>6863</v>
      </c>
      <c r="D50" s="50">
        <v>0.22957396703065119</v>
      </c>
    </row>
    <row r="51" spans="1:4" ht="15.75" thickBot="1" x14ac:dyDescent="0.3">
      <c r="A51" s="222" t="s">
        <v>152</v>
      </c>
      <c r="B51" s="217">
        <v>444.03031989090789</v>
      </c>
      <c r="C51" s="217">
        <v>928</v>
      </c>
      <c r="D51" s="50">
        <v>0.478480948158306</v>
      </c>
    </row>
    <row r="52" spans="1:4" ht="15.75" thickBot="1" x14ac:dyDescent="0.3">
      <c r="A52" s="222" t="s">
        <v>153</v>
      </c>
      <c r="B52" s="217">
        <v>1414.9116372004701</v>
      </c>
      <c r="C52" s="217">
        <v>3131</v>
      </c>
      <c r="D52" s="50">
        <v>0.45190406809341099</v>
      </c>
    </row>
    <row r="53" spans="1:4" ht="15.75" thickBot="1" x14ac:dyDescent="0.3">
      <c r="A53" s="222" t="s">
        <v>154</v>
      </c>
      <c r="B53" s="217">
        <v>439.19667426691171</v>
      </c>
      <c r="C53" s="217">
        <v>1117</v>
      </c>
      <c r="D53" s="50">
        <v>0.39319308349768278</v>
      </c>
    </row>
    <row r="54" spans="1:4" ht="15.75" thickBot="1" x14ac:dyDescent="0.3">
      <c r="A54" s="222" t="s">
        <v>155</v>
      </c>
      <c r="B54" s="217">
        <v>2686.7798931140192</v>
      </c>
      <c r="C54" s="217">
        <v>8981</v>
      </c>
      <c r="D54" s="50">
        <v>0.29916266486070808</v>
      </c>
    </row>
    <row r="55" spans="1:4" ht="15.75" thickBot="1" x14ac:dyDescent="0.3">
      <c r="A55" s="222" t="s">
        <v>156</v>
      </c>
      <c r="B55" s="217">
        <v>18901.80430548884</v>
      </c>
      <c r="C55" s="217">
        <v>77339</v>
      </c>
      <c r="D55" s="50">
        <v>0.24440197449525911</v>
      </c>
    </row>
    <row r="56" spans="1:4" ht="15.75" thickBot="1" x14ac:dyDescent="0.3">
      <c r="A56" s="222" t="s">
        <v>157</v>
      </c>
      <c r="B56" s="217">
        <v>2270.3797715933042</v>
      </c>
      <c r="C56" s="217">
        <v>8525</v>
      </c>
      <c r="D56" s="50">
        <v>0.26632020781153121</v>
      </c>
    </row>
    <row r="57" spans="1:4" ht="15.75" thickBot="1" x14ac:dyDescent="0.3">
      <c r="A57" s="222" t="s">
        <v>158</v>
      </c>
      <c r="B57" s="217">
        <v>152.3452068963818</v>
      </c>
      <c r="C57" s="217">
        <v>325</v>
      </c>
      <c r="D57" s="50">
        <v>0.46875448275809789</v>
      </c>
    </row>
    <row r="58" spans="1:4" ht="15.75" thickBot="1" x14ac:dyDescent="0.3">
      <c r="A58" s="222" t="s">
        <v>159</v>
      </c>
      <c r="B58" s="217">
        <v>255.2726827169885</v>
      </c>
      <c r="C58" s="217">
        <v>850</v>
      </c>
      <c r="D58" s="50">
        <v>0.3003208031964571</v>
      </c>
    </row>
    <row r="59" spans="1:4" ht="15.75" thickBot="1" x14ac:dyDescent="0.3">
      <c r="A59" s="222" t="s">
        <v>160</v>
      </c>
      <c r="B59" s="217">
        <v>203.8966618672803</v>
      </c>
      <c r="C59" s="217">
        <v>503</v>
      </c>
      <c r="D59" s="50">
        <v>0.40536115679379792</v>
      </c>
    </row>
    <row r="60" spans="1:4" ht="15.75" thickBot="1" x14ac:dyDescent="0.3">
      <c r="A60" s="222" t="s">
        <v>161</v>
      </c>
      <c r="B60" s="217">
        <v>1134.6575672044401</v>
      </c>
      <c r="C60" s="217">
        <v>2275</v>
      </c>
      <c r="D60" s="50">
        <v>0.49875057899096248</v>
      </c>
    </row>
    <row r="61" spans="1:4" ht="15.75" thickBot="1" x14ac:dyDescent="0.3">
      <c r="A61" s="222" t="s">
        <v>162</v>
      </c>
      <c r="B61" s="217">
        <v>1078.0687634513381</v>
      </c>
      <c r="C61" s="217">
        <v>5926</v>
      </c>
      <c r="D61" s="50">
        <v>0.18192182980954069</v>
      </c>
    </row>
    <row r="62" spans="1:4" ht="15.75" thickBot="1" x14ac:dyDescent="0.3">
      <c r="A62" s="222" t="s">
        <v>163</v>
      </c>
      <c r="B62" s="217">
        <v>12.7953949860274</v>
      </c>
      <c r="C62" s="217">
        <v>26</v>
      </c>
      <c r="D62" s="50">
        <v>0.49213057638566909</v>
      </c>
    </row>
    <row r="63" spans="1:4" ht="15.75" thickBot="1" x14ac:dyDescent="0.3">
      <c r="A63" s="222" t="s">
        <v>164</v>
      </c>
      <c r="B63" s="217">
        <v>680.69137476776143</v>
      </c>
      <c r="C63" s="217">
        <v>1587</v>
      </c>
      <c r="D63" s="50">
        <v>0.42891706034515531</v>
      </c>
    </row>
    <row r="64" spans="1:4" ht="15.75" thickBot="1" x14ac:dyDescent="0.3">
      <c r="A64" s="222" t="s">
        <v>165</v>
      </c>
      <c r="B64" s="217">
        <v>706.95942578218614</v>
      </c>
      <c r="C64" s="217">
        <v>2048</v>
      </c>
      <c r="D64" s="50">
        <v>0.34519503212020808</v>
      </c>
    </row>
    <row r="65" spans="1:4" ht="15.75" thickBot="1" x14ac:dyDescent="0.3">
      <c r="A65" s="222" t="s">
        <v>166</v>
      </c>
      <c r="B65" s="217">
        <v>299.52511829874902</v>
      </c>
      <c r="C65" s="217">
        <v>716</v>
      </c>
      <c r="D65" s="50">
        <v>0.41833117080830873</v>
      </c>
    </row>
    <row r="66" spans="1:4" ht="15.75" thickBot="1" x14ac:dyDescent="0.3">
      <c r="A66" s="222" t="s">
        <v>167</v>
      </c>
      <c r="B66" s="217">
        <v>615.04450033787896</v>
      </c>
      <c r="C66" s="217">
        <v>1704</v>
      </c>
      <c r="D66" s="50">
        <v>0.36094160817950638</v>
      </c>
    </row>
    <row r="67" spans="1:4" ht="15.75" thickBot="1" x14ac:dyDescent="0.3">
      <c r="A67" s="222" t="s">
        <v>168</v>
      </c>
      <c r="B67" s="217">
        <v>389.09169212825532</v>
      </c>
      <c r="C67" s="217">
        <v>802</v>
      </c>
      <c r="D67" s="50">
        <v>0.4851517358207672</v>
      </c>
    </row>
    <row r="68" spans="1:4" ht="15.75" thickBot="1" x14ac:dyDescent="0.3">
      <c r="A68" s="222" t="s">
        <v>169</v>
      </c>
      <c r="B68" s="217">
        <v>917.53657000731459</v>
      </c>
      <c r="C68" s="217">
        <v>2192</v>
      </c>
      <c r="D68" s="50">
        <v>0.41858420164567273</v>
      </c>
    </row>
    <row r="69" spans="1:4" ht="15.75" thickBot="1" x14ac:dyDescent="0.3">
      <c r="A69" s="222" t="s">
        <v>170</v>
      </c>
      <c r="B69" s="217">
        <v>2112.592361032554</v>
      </c>
      <c r="C69" s="217">
        <v>6072</v>
      </c>
      <c r="D69" s="50">
        <v>0.34792364312130331</v>
      </c>
    </row>
    <row r="70" spans="1:4" ht="15.75" thickBot="1" x14ac:dyDescent="0.3">
      <c r="A70" s="222" t="s">
        <v>171</v>
      </c>
      <c r="B70" s="217">
        <v>489.954178521919</v>
      </c>
      <c r="C70" s="217">
        <v>1499</v>
      </c>
      <c r="D70" s="50">
        <v>0.32685402169574318</v>
      </c>
    </row>
    <row r="71" spans="1:4" ht="15.75" thickBot="1" x14ac:dyDescent="0.3">
      <c r="A71" s="222" t="s">
        <v>172</v>
      </c>
      <c r="B71" s="217">
        <v>8412.8098197017789</v>
      </c>
      <c r="C71" s="217">
        <v>26975</v>
      </c>
      <c r="D71" s="50">
        <v>0.31187432139765631</v>
      </c>
    </row>
    <row r="72" spans="1:4" ht="15.75" thickBot="1" x14ac:dyDescent="0.3">
      <c r="A72" s="222" t="s">
        <v>173</v>
      </c>
      <c r="B72" s="217">
        <v>524.7619405112481</v>
      </c>
      <c r="C72" s="217">
        <v>1025</v>
      </c>
      <c r="D72" s="50">
        <v>0.51196286879146158</v>
      </c>
    </row>
    <row r="73" spans="1:4" ht="15.75" thickBot="1" x14ac:dyDescent="0.3">
      <c r="A73" s="222" t="s">
        <v>174</v>
      </c>
      <c r="B73" s="217">
        <v>3058.8067492713471</v>
      </c>
      <c r="C73" s="217">
        <v>7840</v>
      </c>
      <c r="D73" s="50">
        <v>0.39015392210093708</v>
      </c>
    </row>
    <row r="74" spans="1:4" ht="15.75" thickBot="1" x14ac:dyDescent="0.3">
      <c r="A74" s="222" t="s">
        <v>175</v>
      </c>
      <c r="B74" s="217">
        <v>222.34585495943449</v>
      </c>
      <c r="C74" s="217">
        <v>641</v>
      </c>
      <c r="D74" s="50">
        <v>0.34687340867306482</v>
      </c>
    </row>
    <row r="75" spans="1:4" ht="15.75" thickBot="1" x14ac:dyDescent="0.3">
      <c r="A75" s="222" t="s">
        <v>176</v>
      </c>
      <c r="B75" s="217">
        <v>852.11040386409525</v>
      </c>
      <c r="C75" s="217">
        <v>2243</v>
      </c>
      <c r="D75" s="50">
        <v>0.37989763881591398</v>
      </c>
    </row>
    <row r="76" spans="1:4" ht="15.75" thickBot="1" x14ac:dyDescent="0.3">
      <c r="A76" s="222" t="s">
        <v>177</v>
      </c>
      <c r="B76" s="217">
        <v>1090.4927790036029</v>
      </c>
      <c r="C76" s="217">
        <v>3411</v>
      </c>
      <c r="D76" s="50">
        <v>0.31969885048478541</v>
      </c>
    </row>
    <row r="77" spans="1:4" ht="15.75" thickBot="1" x14ac:dyDescent="0.3">
      <c r="A77" s="222" t="s">
        <v>178</v>
      </c>
      <c r="B77" s="217">
        <v>2442.0165241756058</v>
      </c>
      <c r="C77" s="217">
        <v>9399</v>
      </c>
      <c r="D77" s="50">
        <v>0.25981663200080918</v>
      </c>
    </row>
    <row r="78" spans="1:4" ht="15.75" thickBot="1" x14ac:dyDescent="0.3">
      <c r="A78" s="222" t="s">
        <v>179</v>
      </c>
      <c r="B78" s="217">
        <v>908.69810921776457</v>
      </c>
      <c r="C78" s="217">
        <v>4296</v>
      </c>
      <c r="D78" s="50">
        <v>0.21152190624249639</v>
      </c>
    </row>
    <row r="79" spans="1:4" ht="15.75" thickBot="1" x14ac:dyDescent="0.3">
      <c r="A79" s="222" t="s">
        <v>180</v>
      </c>
      <c r="B79" s="217">
        <v>1978.900409633655</v>
      </c>
      <c r="C79" s="217">
        <v>8925</v>
      </c>
      <c r="D79" s="50">
        <v>0.22172553609340681</v>
      </c>
    </row>
    <row r="80" spans="1:4" ht="15.75" thickBot="1" x14ac:dyDescent="0.3">
      <c r="A80" s="222" t="s">
        <v>181</v>
      </c>
      <c r="B80" s="217">
        <v>28.00899166060606</v>
      </c>
      <c r="C80" s="217">
        <v>52</v>
      </c>
      <c r="D80" s="50">
        <v>0.53863445501165497</v>
      </c>
    </row>
    <row r="81" spans="1:4" ht="15.75" thickBot="1" x14ac:dyDescent="0.3">
      <c r="A81" s="222" t="s">
        <v>182</v>
      </c>
      <c r="B81" s="217">
        <v>2472.2184266183408</v>
      </c>
      <c r="C81" s="217">
        <v>7314</v>
      </c>
      <c r="D81" s="50">
        <v>0.33801181660081231</v>
      </c>
    </row>
    <row r="82" spans="1:4" ht="15.75" thickBot="1" x14ac:dyDescent="0.3">
      <c r="A82" s="222" t="s">
        <v>183</v>
      </c>
      <c r="B82" s="217">
        <v>965.55387533956753</v>
      </c>
      <c r="C82" s="217">
        <v>3033</v>
      </c>
      <c r="D82" s="50">
        <v>0.31834944785346769</v>
      </c>
    </row>
    <row r="83" spans="1:4" ht="15.75" thickBot="1" x14ac:dyDescent="0.3">
      <c r="A83" s="222" t="s">
        <v>184</v>
      </c>
      <c r="B83" s="217">
        <v>857.24031004949813</v>
      </c>
      <c r="C83" s="217">
        <v>2285</v>
      </c>
      <c r="D83" s="50">
        <v>0.37515987310700138</v>
      </c>
    </row>
    <row r="84" spans="1:4" ht="15.75" thickBot="1" x14ac:dyDescent="0.3">
      <c r="A84" s="222" t="s">
        <v>185</v>
      </c>
      <c r="B84" s="217">
        <v>3140.7754652425451</v>
      </c>
      <c r="C84" s="217">
        <v>9555</v>
      </c>
      <c r="D84" s="50">
        <v>0.3287049152530136</v>
      </c>
    </row>
    <row r="85" spans="1:4" ht="15.75" thickBot="1" x14ac:dyDescent="0.3">
      <c r="A85" s="222" t="s">
        <v>186</v>
      </c>
      <c r="B85" s="217">
        <v>421.08778944616199</v>
      </c>
      <c r="C85" s="217">
        <v>1571</v>
      </c>
      <c r="D85" s="50">
        <v>0.26803805820888732</v>
      </c>
    </row>
    <row r="86" spans="1:4" ht="15.75" thickBot="1" x14ac:dyDescent="0.3">
      <c r="A86" s="222" t="s">
        <v>187</v>
      </c>
      <c r="B86" s="217">
        <v>645.53896933786712</v>
      </c>
      <c r="C86" s="217">
        <v>1701</v>
      </c>
      <c r="D86" s="50">
        <v>0.37950556692408421</v>
      </c>
    </row>
    <row r="87" spans="1:4" ht="15.75" thickBot="1" x14ac:dyDescent="0.3">
      <c r="A87" s="222" t="s">
        <v>188</v>
      </c>
      <c r="B87" s="217">
        <v>198.22026067121811</v>
      </c>
      <c r="C87" s="217">
        <v>458</v>
      </c>
      <c r="D87" s="50">
        <v>0.43279532897645873</v>
      </c>
    </row>
    <row r="88" spans="1:4" ht="15.75" thickBot="1" x14ac:dyDescent="0.3">
      <c r="A88" s="222" t="s">
        <v>189</v>
      </c>
      <c r="B88" s="217">
        <v>402.90977089573448</v>
      </c>
      <c r="C88" s="217">
        <v>1123</v>
      </c>
      <c r="D88" s="50">
        <v>0.35877984941739488</v>
      </c>
    </row>
    <row r="89" spans="1:4" ht="15.75" thickBot="1" x14ac:dyDescent="0.3">
      <c r="A89" s="222" t="s">
        <v>190</v>
      </c>
      <c r="B89" s="217">
        <v>1747.041601391787</v>
      </c>
      <c r="C89" s="217">
        <v>4305</v>
      </c>
      <c r="D89" s="50">
        <v>0.40581686443479381</v>
      </c>
    </row>
    <row r="90" spans="1:4" ht="15.75" thickBot="1" x14ac:dyDescent="0.3">
      <c r="A90" s="222" t="s">
        <v>191</v>
      </c>
      <c r="B90" s="217">
        <v>618.2358391047909</v>
      </c>
      <c r="C90" s="217">
        <v>1550</v>
      </c>
      <c r="D90" s="50">
        <v>0.39886183168051031</v>
      </c>
    </row>
    <row r="91" spans="1:4" ht="15.75" thickBot="1" x14ac:dyDescent="0.3">
      <c r="A91" s="222" t="s">
        <v>192</v>
      </c>
      <c r="B91" s="217">
        <v>2761.81544233471</v>
      </c>
      <c r="C91" s="217">
        <v>7976</v>
      </c>
      <c r="D91" s="50">
        <v>0.34626572747426149</v>
      </c>
    </row>
    <row r="92" spans="1:4" ht="15.75" thickBot="1" x14ac:dyDescent="0.3">
      <c r="A92" s="222" t="s">
        <v>193</v>
      </c>
      <c r="B92" s="217">
        <v>655.86841010651221</v>
      </c>
      <c r="C92" s="217">
        <v>1694</v>
      </c>
      <c r="D92" s="50">
        <v>0.38717143453749248</v>
      </c>
    </row>
    <row r="93" spans="1:4" ht="15.75" thickBot="1" x14ac:dyDescent="0.3">
      <c r="A93" s="222" t="s">
        <v>194</v>
      </c>
      <c r="B93" s="217">
        <v>682.27435920623168</v>
      </c>
      <c r="C93" s="217">
        <v>1529</v>
      </c>
      <c r="D93" s="50">
        <v>0.44622260248936008</v>
      </c>
    </row>
    <row r="94" spans="1:4" ht="15.75" thickBot="1" x14ac:dyDescent="0.3">
      <c r="A94" s="222" t="s">
        <v>195</v>
      </c>
      <c r="B94" s="217">
        <v>1748.1034910065571</v>
      </c>
      <c r="C94" s="217">
        <v>8064</v>
      </c>
      <c r="D94" s="50">
        <v>0.21677870672204319</v>
      </c>
    </row>
    <row r="95" spans="1:4" ht="15.75" thickBot="1" x14ac:dyDescent="0.3">
      <c r="A95" s="222" t="s">
        <v>196</v>
      </c>
      <c r="B95" s="217">
        <v>109.2876026574303</v>
      </c>
      <c r="C95" s="217">
        <v>570</v>
      </c>
      <c r="D95" s="50">
        <v>0.19173263624110581</v>
      </c>
    </row>
    <row r="96" spans="1:4" ht="15.75" thickBot="1" x14ac:dyDescent="0.3">
      <c r="A96" s="222" t="s">
        <v>197</v>
      </c>
      <c r="B96" s="217">
        <v>993.21507662720433</v>
      </c>
      <c r="C96" s="217">
        <v>2548</v>
      </c>
      <c r="D96" s="50">
        <v>0.38980183541099073</v>
      </c>
    </row>
    <row r="97" spans="1:4" ht="15.75" thickBot="1" x14ac:dyDescent="0.3">
      <c r="A97" s="222" t="s">
        <v>198</v>
      </c>
      <c r="B97" s="217">
        <v>847.92169379291556</v>
      </c>
      <c r="C97" s="217">
        <v>2280</v>
      </c>
      <c r="D97" s="50">
        <v>0.37189547973373488</v>
      </c>
    </row>
    <row r="98" spans="1:4" ht="15.75" thickBot="1" x14ac:dyDescent="0.3">
      <c r="A98" s="222" t="s">
        <v>199</v>
      </c>
      <c r="B98" s="217">
        <v>3268.0518341926631</v>
      </c>
      <c r="C98" s="217">
        <v>10251</v>
      </c>
      <c r="D98" s="50">
        <v>0.3188032225336711</v>
      </c>
    </row>
    <row r="99" spans="1:4" ht="15.75" thickBot="1" x14ac:dyDescent="0.3">
      <c r="A99" s="222" t="s">
        <v>200</v>
      </c>
      <c r="B99" s="217">
        <v>433.26086983794141</v>
      </c>
      <c r="C99" s="217">
        <v>1151</v>
      </c>
      <c r="D99" s="50">
        <v>0.37642125963331141</v>
      </c>
    </row>
    <row r="100" spans="1:4" ht="15.75" thickBot="1" x14ac:dyDescent="0.3">
      <c r="A100" s="222" t="s">
        <v>201</v>
      </c>
      <c r="B100" s="217">
        <v>2417.7796638573891</v>
      </c>
      <c r="C100" s="217">
        <v>6574</v>
      </c>
      <c r="D100" s="50">
        <v>0.36777907877356092</v>
      </c>
    </row>
    <row r="101" spans="1:4" ht="15.75" thickBot="1" x14ac:dyDescent="0.3">
      <c r="A101" s="222" t="s">
        <v>202</v>
      </c>
      <c r="B101" s="217">
        <v>1055.6120458941659</v>
      </c>
      <c r="C101" s="217">
        <v>2611</v>
      </c>
      <c r="D101" s="50">
        <v>0.40429415775341471</v>
      </c>
    </row>
    <row r="102" spans="1:4" ht="15.75" thickBot="1" x14ac:dyDescent="0.3">
      <c r="A102" s="222" t="s">
        <v>203</v>
      </c>
      <c r="B102" s="217">
        <v>46.49487105</v>
      </c>
      <c r="C102" s="217">
        <v>143</v>
      </c>
      <c r="D102" s="50">
        <v>0.32513895839160839</v>
      </c>
    </row>
    <row r="103" spans="1:4" ht="15.75" thickBot="1" x14ac:dyDescent="0.3">
      <c r="A103" s="222" t="s">
        <v>204</v>
      </c>
      <c r="B103" s="217">
        <v>1575.9151753626491</v>
      </c>
      <c r="C103" s="217">
        <v>4439</v>
      </c>
      <c r="D103" s="50">
        <v>0.35501580882240352</v>
      </c>
    </row>
    <row r="104" spans="1:4" ht="15.75" thickBot="1" x14ac:dyDescent="0.3">
      <c r="A104" s="222" t="s">
        <v>205</v>
      </c>
      <c r="B104" s="217">
        <v>7825.0077767231542</v>
      </c>
      <c r="C104" s="217">
        <v>29875</v>
      </c>
      <c r="D104" s="50">
        <v>0.26192494650119352</v>
      </c>
    </row>
    <row r="105" spans="1:4" ht="15.75" thickBot="1" x14ac:dyDescent="0.3">
      <c r="A105" s="222" t="s">
        <v>206</v>
      </c>
      <c r="B105" s="217">
        <v>15450.890790651491</v>
      </c>
      <c r="C105" s="217">
        <v>55476</v>
      </c>
      <c r="D105" s="50">
        <v>0.27851486752201837</v>
      </c>
    </row>
  </sheetData>
  <hyperlinks>
    <hyperlink ref="A1" location="Forside!A1" display="Til forsiden" xr:uid="{00000000-0004-0000-3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A2" sqref="A2"/>
    </sheetView>
  </sheetViews>
  <sheetFormatPr defaultRowHeight="15" x14ac:dyDescent="0.25"/>
  <cols>
    <col min="1" max="1" width="25.7109375" customWidth="1"/>
    <col min="2" max="2" width="17.7109375" customWidth="1"/>
    <col min="3" max="3" width="17.85546875" customWidth="1"/>
    <col min="4" max="4" width="14.85546875" customWidth="1"/>
  </cols>
  <sheetData>
    <row r="1" spans="1:4" x14ac:dyDescent="0.25">
      <c r="A1" s="2" t="s">
        <v>63</v>
      </c>
    </row>
    <row r="4" spans="1:4" x14ac:dyDescent="0.25">
      <c r="A4" t="s">
        <v>409</v>
      </c>
    </row>
    <row r="5" spans="1:4" ht="28.5" customHeight="1" x14ac:dyDescent="0.25">
      <c r="A5" s="44"/>
      <c r="B5" s="34" t="s">
        <v>17</v>
      </c>
      <c r="C5" s="34" t="s">
        <v>26</v>
      </c>
      <c r="D5" s="34" t="s">
        <v>13</v>
      </c>
    </row>
    <row r="6" spans="1:4" x14ac:dyDescent="0.25">
      <c r="A6" s="46"/>
      <c r="B6" s="150" t="s">
        <v>7</v>
      </c>
      <c r="C6" s="150" t="s">
        <v>7</v>
      </c>
      <c r="D6" s="150" t="s">
        <v>19</v>
      </c>
    </row>
    <row r="7" spans="1:4" x14ac:dyDescent="0.25">
      <c r="A7" s="28" t="s">
        <v>102</v>
      </c>
      <c r="B7" s="129">
        <v>0.30836439334271848</v>
      </c>
      <c r="C7" s="129">
        <v>0.1290893618862089</v>
      </c>
      <c r="D7" s="129">
        <v>1.3887668885879141</v>
      </c>
    </row>
    <row r="8" spans="1:4" ht="15.75" thickBot="1" x14ac:dyDescent="0.3">
      <c r="A8" s="72" t="s">
        <v>20</v>
      </c>
      <c r="B8" s="70"/>
      <c r="C8" s="70"/>
      <c r="D8" s="70"/>
    </row>
    <row r="9" spans="1:4" ht="15.75" thickBot="1" x14ac:dyDescent="0.3">
      <c r="A9" s="61" t="s">
        <v>21</v>
      </c>
      <c r="B9" s="50">
        <v>4.8134228853870149E-2</v>
      </c>
      <c r="C9" s="50">
        <v>5.9261763421186033E-2</v>
      </c>
      <c r="D9" s="50">
        <v>-0.18776921112235739</v>
      </c>
    </row>
    <row r="10" spans="1:4" ht="15.75" thickBot="1" x14ac:dyDescent="0.3">
      <c r="A10" s="66" t="s">
        <v>22</v>
      </c>
      <c r="B10" s="50"/>
      <c r="C10" s="50"/>
      <c r="D10" s="50"/>
    </row>
    <row r="11" spans="1:4" ht="15.75" thickBot="1" x14ac:dyDescent="0.3">
      <c r="A11" s="61" t="s">
        <v>23</v>
      </c>
      <c r="B11" s="50">
        <v>0.17205384699663659</v>
      </c>
      <c r="C11" s="50">
        <v>5.126984486205053E-2</v>
      </c>
      <c r="D11" s="50">
        <v>2.3558487929810239</v>
      </c>
    </row>
    <row r="12" spans="1:4" x14ac:dyDescent="0.25">
      <c r="A12" s="63" t="s">
        <v>24</v>
      </c>
      <c r="B12" s="53">
        <v>8.8176317492211748E-2</v>
      </c>
      <c r="C12" s="53">
        <v>1.855775360297238E-2</v>
      </c>
      <c r="D12" s="53">
        <v>3.75145426427521</v>
      </c>
    </row>
    <row r="13" spans="1:4" x14ac:dyDescent="0.25">
      <c r="A13" s="1" t="s">
        <v>39</v>
      </c>
    </row>
  </sheetData>
  <hyperlinks>
    <hyperlink ref="A1" location="Forside!A1" display="Til forsiden" xr:uid="{00000000-0004-0000-06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05"/>
  <sheetViews>
    <sheetView workbookViewId="0">
      <selection activeCell="A2" sqref="A2"/>
    </sheetView>
  </sheetViews>
  <sheetFormatPr defaultRowHeight="15" x14ac:dyDescent="0.25"/>
  <cols>
    <col min="1" max="1" width="27.42578125" customWidth="1"/>
    <col min="2" max="2" width="24.42578125" bestFit="1" customWidth="1"/>
    <col min="3" max="3" width="25.28515625" customWidth="1"/>
  </cols>
  <sheetData>
    <row r="1" spans="1:3" x14ac:dyDescent="0.25">
      <c r="A1" s="243" t="s">
        <v>63</v>
      </c>
    </row>
    <row r="4" spans="1:3" x14ac:dyDescent="0.25">
      <c r="A4" t="s">
        <v>443</v>
      </c>
    </row>
    <row r="5" spans="1:3" ht="28.5" customHeight="1" x14ac:dyDescent="0.25">
      <c r="A5" s="119" t="s">
        <v>108</v>
      </c>
      <c r="B5" s="95" t="s">
        <v>345</v>
      </c>
      <c r="C5" s="95" t="s">
        <v>344</v>
      </c>
    </row>
    <row r="6" spans="1:3" x14ac:dyDescent="0.25">
      <c r="A6" s="46"/>
      <c r="B6" s="150" t="s">
        <v>6</v>
      </c>
      <c r="C6" s="150" t="s">
        <v>271</v>
      </c>
    </row>
    <row r="7" spans="1:3" x14ac:dyDescent="0.25">
      <c r="A7" s="35" t="s">
        <v>102</v>
      </c>
      <c r="B7" s="204">
        <v>822018</v>
      </c>
      <c r="C7" s="204">
        <v>279561.81783732231</v>
      </c>
    </row>
    <row r="8" spans="1:3" ht="15.75" thickBot="1" x14ac:dyDescent="0.3">
      <c r="A8" s="244" t="s">
        <v>109</v>
      </c>
      <c r="B8" s="216">
        <v>10890</v>
      </c>
      <c r="C8" s="216">
        <v>291712.67842056928</v>
      </c>
    </row>
    <row r="9" spans="1:3" ht="15.75" thickBot="1" x14ac:dyDescent="0.3">
      <c r="A9" s="222" t="s">
        <v>110</v>
      </c>
      <c r="B9" s="217">
        <v>2729</v>
      </c>
      <c r="C9" s="217">
        <v>304132.7900329791</v>
      </c>
    </row>
    <row r="10" spans="1:3" ht="15.75" thickBot="1" x14ac:dyDescent="0.3">
      <c r="A10" s="222" t="s">
        <v>111</v>
      </c>
      <c r="B10" s="217">
        <v>2459</v>
      </c>
      <c r="C10" s="217">
        <v>265428.35786905239</v>
      </c>
    </row>
    <row r="11" spans="1:3" ht="15.75" thickBot="1" x14ac:dyDescent="0.3">
      <c r="A11" s="222" t="s">
        <v>112</v>
      </c>
      <c r="B11" s="217">
        <v>20053</v>
      </c>
      <c r="C11" s="217">
        <v>314066.97990325629</v>
      </c>
    </row>
    <row r="12" spans="1:3" ht="15.75" thickBot="1" x14ac:dyDescent="0.3">
      <c r="A12" s="222" t="s">
        <v>113</v>
      </c>
      <c r="B12" s="217">
        <v>3345</v>
      </c>
      <c r="C12" s="217">
        <v>290479.82361733931</v>
      </c>
    </row>
    <row r="13" spans="1:3" ht="15.75" thickBot="1" x14ac:dyDescent="0.3">
      <c r="A13" s="222" t="s">
        <v>114</v>
      </c>
      <c r="B13" s="217">
        <v>3104</v>
      </c>
      <c r="C13" s="217">
        <v>261656.60953608251</v>
      </c>
    </row>
    <row r="14" spans="1:3" ht="15.75" thickBot="1" x14ac:dyDescent="0.3">
      <c r="A14" s="222" t="s">
        <v>115</v>
      </c>
      <c r="B14" s="217">
        <v>16853</v>
      </c>
      <c r="C14" s="217">
        <v>296337.63579184707</v>
      </c>
    </row>
    <row r="15" spans="1:3" ht="15.75" thickBot="1" x14ac:dyDescent="0.3">
      <c r="A15" s="222" t="s">
        <v>116</v>
      </c>
      <c r="B15" s="217">
        <v>2781</v>
      </c>
      <c r="C15" s="217">
        <v>259491.1754764473</v>
      </c>
    </row>
    <row r="16" spans="1:3" ht="15.75" thickBot="1" x14ac:dyDescent="0.3">
      <c r="A16" s="222" t="s">
        <v>117</v>
      </c>
      <c r="B16" s="217">
        <v>1454</v>
      </c>
      <c r="C16" s="217">
        <v>310694.68156808801</v>
      </c>
    </row>
    <row r="17" spans="1:3" ht="15.75" thickBot="1" x14ac:dyDescent="0.3">
      <c r="A17" s="222" t="s">
        <v>118</v>
      </c>
      <c r="B17" s="217">
        <v>3857</v>
      </c>
      <c r="C17" s="217">
        <v>303666.28130671498</v>
      </c>
    </row>
    <row r="18" spans="1:3" ht="15.75" thickBot="1" x14ac:dyDescent="0.3">
      <c r="A18" s="222" t="s">
        <v>119</v>
      </c>
      <c r="B18" s="217">
        <v>20077</v>
      </c>
      <c r="C18" s="217">
        <v>269378.5011704936</v>
      </c>
    </row>
    <row r="19" spans="1:3" ht="15.75" thickBot="1" x14ac:dyDescent="0.3">
      <c r="A19" s="222" t="s">
        <v>120</v>
      </c>
      <c r="B19" s="217">
        <v>219</v>
      </c>
      <c r="C19" s="217">
        <v>280478.96803652972</v>
      </c>
    </row>
    <row r="20" spans="1:3" ht="15.75" thickBot="1" x14ac:dyDescent="0.3">
      <c r="A20" s="222" t="s">
        <v>121</v>
      </c>
      <c r="B20" s="217">
        <v>2750</v>
      </c>
      <c r="C20" s="217">
        <v>275344.72654545453</v>
      </c>
    </row>
    <row r="21" spans="1:3" ht="15.75" thickBot="1" x14ac:dyDescent="0.3">
      <c r="A21" s="222" t="s">
        <v>122</v>
      </c>
      <c r="B21" s="217">
        <v>3313</v>
      </c>
      <c r="C21" s="217">
        <v>283166.75852701481</v>
      </c>
    </row>
    <row r="22" spans="1:3" ht="15.75" thickBot="1" x14ac:dyDescent="0.3">
      <c r="A22" s="222" t="s">
        <v>123</v>
      </c>
      <c r="B22" s="217">
        <v>7990</v>
      </c>
      <c r="C22" s="217">
        <v>304772.52190237801</v>
      </c>
    </row>
    <row r="23" spans="1:3" ht="15.75" thickBot="1" x14ac:dyDescent="0.3">
      <c r="A23" s="222" t="s">
        <v>124</v>
      </c>
      <c r="B23" s="217">
        <v>9727</v>
      </c>
      <c r="C23" s="217">
        <v>276095.98427058698</v>
      </c>
    </row>
    <row r="24" spans="1:3" ht="15.75" thickBot="1" x14ac:dyDescent="0.3">
      <c r="A24" s="222" t="s">
        <v>125</v>
      </c>
      <c r="B24" s="217">
        <v>8459</v>
      </c>
      <c r="C24" s="217">
        <v>295318.61851282662</v>
      </c>
    </row>
    <row r="25" spans="1:3" ht="15.75" thickBot="1" x14ac:dyDescent="0.3">
      <c r="A25" s="222" t="s">
        <v>126</v>
      </c>
      <c r="B25" s="217">
        <v>9201</v>
      </c>
      <c r="C25" s="217">
        <v>273583.71698728402</v>
      </c>
    </row>
    <row r="26" spans="1:3" ht="15.75" thickBot="1" x14ac:dyDescent="0.3">
      <c r="A26" s="222" t="s">
        <v>127</v>
      </c>
      <c r="B26" s="217">
        <v>4845</v>
      </c>
      <c r="C26" s="217">
        <v>290973.49370485038</v>
      </c>
    </row>
    <row r="27" spans="1:3" ht="15.75" thickBot="1" x14ac:dyDescent="0.3">
      <c r="A27" s="222" t="s">
        <v>128</v>
      </c>
      <c r="B27" s="217">
        <v>8039</v>
      </c>
      <c r="C27" s="217">
        <v>312818.17651449179</v>
      </c>
    </row>
    <row r="28" spans="1:3" ht="15.75" thickBot="1" x14ac:dyDescent="0.3">
      <c r="A28" s="222" t="s">
        <v>129</v>
      </c>
      <c r="B28" s="217">
        <v>3359</v>
      </c>
      <c r="C28" s="217">
        <v>265270.39089014579</v>
      </c>
    </row>
    <row r="29" spans="1:3" ht="15.75" thickBot="1" x14ac:dyDescent="0.3">
      <c r="A29" s="222" t="s">
        <v>130</v>
      </c>
      <c r="B29" s="217">
        <v>2301</v>
      </c>
      <c r="C29" s="217">
        <v>296252.68100825732</v>
      </c>
    </row>
    <row r="30" spans="1:3" ht="15.75" thickBot="1" x14ac:dyDescent="0.3">
      <c r="A30" s="222" t="s">
        <v>131</v>
      </c>
      <c r="B30" s="217">
        <v>18441</v>
      </c>
      <c r="C30" s="217">
        <v>324462.41922889207</v>
      </c>
    </row>
    <row r="31" spans="1:3" ht="15.75" thickBot="1" x14ac:dyDescent="0.3">
      <c r="A31" s="222" t="s">
        <v>132</v>
      </c>
      <c r="B31" s="217">
        <v>6768</v>
      </c>
      <c r="C31" s="217">
        <v>310429.67937352252</v>
      </c>
    </row>
    <row r="32" spans="1:3" ht="15.75" thickBot="1" x14ac:dyDescent="0.3">
      <c r="A32" s="222" t="s">
        <v>133</v>
      </c>
      <c r="B32" s="217">
        <v>9354</v>
      </c>
      <c r="C32" s="217">
        <v>295693.28907419287</v>
      </c>
    </row>
    <row r="33" spans="1:3" ht="15.75" thickBot="1" x14ac:dyDescent="0.3">
      <c r="A33" s="222" t="s">
        <v>134</v>
      </c>
      <c r="B33" s="217">
        <v>1904</v>
      </c>
      <c r="C33" s="217">
        <v>272945.88392857142</v>
      </c>
    </row>
    <row r="34" spans="1:3" ht="15.75" thickBot="1" x14ac:dyDescent="0.3">
      <c r="A34" s="222" t="s">
        <v>135</v>
      </c>
      <c r="B34" s="217">
        <v>6070</v>
      </c>
      <c r="C34" s="217">
        <v>261471.77808896211</v>
      </c>
    </row>
    <row r="35" spans="1:3" ht="15.75" thickBot="1" x14ac:dyDescent="0.3">
      <c r="A35" s="222" t="s">
        <v>136</v>
      </c>
      <c r="B35" s="217">
        <v>7011</v>
      </c>
      <c r="C35" s="217">
        <v>260520.67964627009</v>
      </c>
    </row>
    <row r="36" spans="1:3" ht="15.75" thickBot="1" x14ac:dyDescent="0.3">
      <c r="A36" s="222" t="s">
        <v>137</v>
      </c>
      <c r="B36" s="217">
        <v>3153</v>
      </c>
      <c r="C36" s="217">
        <v>287688.71487472247</v>
      </c>
    </row>
    <row r="37" spans="1:3" ht="15.75" thickBot="1" x14ac:dyDescent="0.3">
      <c r="A37" s="222" t="s">
        <v>138</v>
      </c>
      <c r="B37" s="217">
        <v>2472</v>
      </c>
      <c r="C37" s="217">
        <v>272663.02144012938</v>
      </c>
    </row>
    <row r="38" spans="1:3" ht="15.75" thickBot="1" x14ac:dyDescent="0.3">
      <c r="A38" s="222" t="s">
        <v>139</v>
      </c>
      <c r="B38" s="217">
        <v>12553</v>
      </c>
      <c r="C38" s="217">
        <v>295488.69616824662</v>
      </c>
    </row>
    <row r="39" spans="1:3" ht="15.75" thickBot="1" x14ac:dyDescent="0.3">
      <c r="A39" s="222" t="s">
        <v>140</v>
      </c>
      <c r="B39" s="217">
        <v>11459</v>
      </c>
      <c r="C39" s="217">
        <v>326540.02181691251</v>
      </c>
    </row>
    <row r="40" spans="1:3" ht="15.75" thickBot="1" x14ac:dyDescent="0.3">
      <c r="A40" s="222" t="s">
        <v>141</v>
      </c>
      <c r="B40" s="217">
        <v>9452</v>
      </c>
      <c r="C40" s="217">
        <v>256148.94286923399</v>
      </c>
    </row>
    <row r="41" spans="1:3" ht="15.75" thickBot="1" x14ac:dyDescent="0.3">
      <c r="A41" s="222" t="s">
        <v>142</v>
      </c>
      <c r="B41" s="217">
        <v>6094</v>
      </c>
      <c r="C41" s="217">
        <v>294868.66557269439</v>
      </c>
    </row>
    <row r="42" spans="1:3" ht="15.75" thickBot="1" x14ac:dyDescent="0.3">
      <c r="A42" s="222" t="s">
        <v>143</v>
      </c>
      <c r="B42" s="217">
        <v>5541</v>
      </c>
      <c r="C42" s="217">
        <v>258447.18769175239</v>
      </c>
    </row>
    <row r="43" spans="1:3" ht="15.75" thickBot="1" x14ac:dyDescent="0.3">
      <c r="A43" s="222" t="s">
        <v>144</v>
      </c>
      <c r="B43" s="217">
        <v>10051</v>
      </c>
      <c r="C43" s="217">
        <v>285268.99761217792</v>
      </c>
    </row>
    <row r="44" spans="1:3" ht="15.75" thickBot="1" x14ac:dyDescent="0.3">
      <c r="A44" s="222" t="s">
        <v>145</v>
      </c>
      <c r="B44" s="217">
        <v>6792</v>
      </c>
      <c r="C44" s="217">
        <v>258891.40842167259</v>
      </c>
    </row>
    <row r="45" spans="1:3" ht="15.75" thickBot="1" x14ac:dyDescent="0.3">
      <c r="A45" s="222" t="s">
        <v>146</v>
      </c>
      <c r="B45" s="217">
        <v>10710</v>
      </c>
      <c r="C45" s="217">
        <v>267288.04126984131</v>
      </c>
    </row>
    <row r="46" spans="1:3" ht="15.75" thickBot="1" x14ac:dyDescent="0.3">
      <c r="A46" s="222" t="s">
        <v>147</v>
      </c>
      <c r="B46" s="217">
        <v>15114</v>
      </c>
      <c r="C46" s="217">
        <v>312319.10606060608</v>
      </c>
    </row>
    <row r="47" spans="1:3" ht="15.75" thickBot="1" x14ac:dyDescent="0.3">
      <c r="A47" s="222" t="s">
        <v>148</v>
      </c>
      <c r="B47" s="217">
        <v>9714</v>
      </c>
      <c r="C47" s="217">
        <v>276590.65698991151</v>
      </c>
    </row>
    <row r="48" spans="1:3" ht="15.75" thickBot="1" x14ac:dyDescent="0.3">
      <c r="A48" s="222" t="s">
        <v>149</v>
      </c>
      <c r="B48" s="217">
        <v>3348</v>
      </c>
      <c r="C48" s="217">
        <v>315687.10692951008</v>
      </c>
    </row>
    <row r="49" spans="1:3" ht="15.75" thickBot="1" x14ac:dyDescent="0.3">
      <c r="A49" s="222" t="s">
        <v>150</v>
      </c>
      <c r="B49" s="217">
        <v>3626</v>
      </c>
      <c r="C49" s="217">
        <v>264554.62079426373</v>
      </c>
    </row>
    <row r="50" spans="1:3" ht="15.75" thickBot="1" x14ac:dyDescent="0.3">
      <c r="A50" s="222" t="s">
        <v>151</v>
      </c>
      <c r="B50" s="217">
        <v>8646</v>
      </c>
      <c r="C50" s="217">
        <v>294794.01815868611</v>
      </c>
    </row>
    <row r="51" spans="1:3" ht="15.75" thickBot="1" x14ac:dyDescent="0.3">
      <c r="A51" s="222" t="s">
        <v>152</v>
      </c>
      <c r="B51" s="217">
        <v>1892</v>
      </c>
      <c r="C51" s="217">
        <v>256041.20190274841</v>
      </c>
    </row>
    <row r="52" spans="1:3" ht="15.75" thickBot="1" x14ac:dyDescent="0.3">
      <c r="A52" s="222" t="s">
        <v>153</v>
      </c>
      <c r="B52" s="217">
        <v>5140</v>
      </c>
      <c r="C52" s="217">
        <v>274375.24902723741</v>
      </c>
    </row>
    <row r="53" spans="1:3" ht="15.75" thickBot="1" x14ac:dyDescent="0.3">
      <c r="A53" s="222" t="s">
        <v>154</v>
      </c>
      <c r="B53" s="217">
        <v>1966</v>
      </c>
      <c r="C53" s="217">
        <v>263746.6342828077</v>
      </c>
    </row>
    <row r="54" spans="1:3" ht="15.75" thickBot="1" x14ac:dyDescent="0.3">
      <c r="A54" s="222" t="s">
        <v>155</v>
      </c>
      <c r="B54" s="217">
        <v>12834</v>
      </c>
      <c r="C54" s="217">
        <v>261059.80816580961</v>
      </c>
    </row>
    <row r="55" spans="1:3" ht="15.75" thickBot="1" x14ac:dyDescent="0.3">
      <c r="A55" s="222" t="s">
        <v>156</v>
      </c>
      <c r="B55" s="217">
        <v>97305</v>
      </c>
      <c r="C55" s="217">
        <v>283690.86504290631</v>
      </c>
    </row>
    <row r="56" spans="1:3" ht="15.75" thickBot="1" x14ac:dyDescent="0.3">
      <c r="A56" s="222" t="s">
        <v>157</v>
      </c>
      <c r="B56" s="217">
        <v>11898</v>
      </c>
      <c r="C56" s="217">
        <v>294134.71138006391</v>
      </c>
    </row>
    <row r="57" spans="1:3" ht="15.75" thickBot="1" x14ac:dyDescent="0.3">
      <c r="A57" s="222" t="s">
        <v>158</v>
      </c>
      <c r="B57" s="217">
        <v>872</v>
      </c>
      <c r="C57" s="217">
        <v>257849.29701834859</v>
      </c>
    </row>
    <row r="58" spans="1:3" ht="15.75" thickBot="1" x14ac:dyDescent="0.3">
      <c r="A58" s="222" t="s">
        <v>159</v>
      </c>
      <c r="B58" s="217">
        <v>1328</v>
      </c>
      <c r="C58" s="217">
        <v>294566.3546686747</v>
      </c>
    </row>
    <row r="59" spans="1:3" ht="15.75" thickBot="1" x14ac:dyDescent="0.3">
      <c r="A59" s="222" t="s">
        <v>160</v>
      </c>
      <c r="B59" s="217">
        <v>875</v>
      </c>
      <c r="C59" s="217">
        <v>271662.84457142849</v>
      </c>
    </row>
    <row r="60" spans="1:3" ht="15.75" thickBot="1" x14ac:dyDescent="0.3">
      <c r="A60" s="222" t="s">
        <v>161</v>
      </c>
      <c r="B60" s="217">
        <v>4416</v>
      </c>
      <c r="C60" s="217">
        <v>259553.3738677536</v>
      </c>
    </row>
    <row r="61" spans="1:3" ht="15.75" thickBot="1" x14ac:dyDescent="0.3">
      <c r="A61" s="222" t="s">
        <v>162</v>
      </c>
      <c r="B61" s="217">
        <v>8880</v>
      </c>
      <c r="C61" s="217">
        <v>322275.69617117109</v>
      </c>
    </row>
    <row r="62" spans="1:3" ht="15.75" thickBot="1" x14ac:dyDescent="0.3">
      <c r="A62" s="222" t="s">
        <v>163</v>
      </c>
      <c r="B62" s="217">
        <v>75</v>
      </c>
      <c r="C62" s="217">
        <v>278792.93333333329</v>
      </c>
    </row>
    <row r="63" spans="1:3" ht="15.75" thickBot="1" x14ac:dyDescent="0.3">
      <c r="A63" s="222" t="s">
        <v>164</v>
      </c>
      <c r="B63" s="217">
        <v>2505</v>
      </c>
      <c r="C63" s="217">
        <v>262048.94371257481</v>
      </c>
    </row>
    <row r="64" spans="1:3" ht="15.75" thickBot="1" x14ac:dyDescent="0.3">
      <c r="A64" s="222" t="s">
        <v>165</v>
      </c>
      <c r="B64" s="217">
        <v>3294</v>
      </c>
      <c r="C64" s="217">
        <v>270615.44383727992</v>
      </c>
    </row>
    <row r="65" spans="1:3" ht="15.75" thickBot="1" x14ac:dyDescent="0.3">
      <c r="A65" s="222" t="s">
        <v>166</v>
      </c>
      <c r="B65" s="217">
        <v>1276</v>
      </c>
      <c r="C65" s="217">
        <v>252080.35344827591</v>
      </c>
    </row>
    <row r="66" spans="1:3" ht="15.75" thickBot="1" x14ac:dyDescent="0.3">
      <c r="A66" s="222" t="s">
        <v>167</v>
      </c>
      <c r="B66" s="217">
        <v>3201</v>
      </c>
      <c r="C66" s="217">
        <v>256919.23149015929</v>
      </c>
    </row>
    <row r="67" spans="1:3" ht="15.75" thickBot="1" x14ac:dyDescent="0.3">
      <c r="A67" s="222" t="s">
        <v>168</v>
      </c>
      <c r="B67" s="217">
        <v>1565</v>
      </c>
      <c r="C67" s="217">
        <v>257386.32268370609</v>
      </c>
    </row>
    <row r="68" spans="1:3" ht="15.75" thickBot="1" x14ac:dyDescent="0.3">
      <c r="A68" s="222" t="s">
        <v>169</v>
      </c>
      <c r="B68" s="217">
        <v>3770</v>
      </c>
      <c r="C68" s="217">
        <v>264181.27798408491</v>
      </c>
    </row>
    <row r="69" spans="1:3" ht="15.75" thickBot="1" x14ac:dyDescent="0.3">
      <c r="A69" s="222" t="s">
        <v>170</v>
      </c>
      <c r="B69" s="217">
        <v>8985</v>
      </c>
      <c r="C69" s="217">
        <v>265252.91741791868</v>
      </c>
    </row>
    <row r="70" spans="1:3" ht="15.75" thickBot="1" x14ac:dyDescent="0.3">
      <c r="A70" s="222" t="s">
        <v>171</v>
      </c>
      <c r="B70" s="217">
        <v>2541</v>
      </c>
      <c r="C70" s="217">
        <v>275406.11609602522</v>
      </c>
    </row>
    <row r="71" spans="1:3" ht="15.75" thickBot="1" x14ac:dyDescent="0.3">
      <c r="A71" s="222" t="s">
        <v>172</v>
      </c>
      <c r="B71" s="217">
        <v>35561</v>
      </c>
      <c r="C71" s="217">
        <v>249374.8546441326</v>
      </c>
    </row>
    <row r="72" spans="1:3" ht="15.75" thickBot="1" x14ac:dyDescent="0.3">
      <c r="A72" s="222" t="s">
        <v>173</v>
      </c>
      <c r="B72" s="217">
        <v>2080</v>
      </c>
      <c r="C72" s="217">
        <v>261068.3043269231</v>
      </c>
    </row>
    <row r="73" spans="1:3" ht="15.75" thickBot="1" x14ac:dyDescent="0.3">
      <c r="A73" s="222" t="s">
        <v>174</v>
      </c>
      <c r="B73" s="217">
        <v>11665</v>
      </c>
      <c r="C73" s="217">
        <v>263202.81371624517</v>
      </c>
    </row>
    <row r="74" spans="1:3" ht="15.75" thickBot="1" x14ac:dyDescent="0.3">
      <c r="A74" s="222" t="s">
        <v>175</v>
      </c>
      <c r="B74" s="217">
        <v>1351</v>
      </c>
      <c r="C74" s="217">
        <v>275332.02516654332</v>
      </c>
    </row>
    <row r="75" spans="1:3" ht="15.75" thickBot="1" x14ac:dyDescent="0.3">
      <c r="A75" s="222" t="s">
        <v>176</v>
      </c>
      <c r="B75" s="217">
        <v>3992</v>
      </c>
      <c r="C75" s="217">
        <v>275726.01928857708</v>
      </c>
    </row>
    <row r="76" spans="1:3" ht="15.75" thickBot="1" x14ac:dyDescent="0.3">
      <c r="A76" s="222" t="s">
        <v>177</v>
      </c>
      <c r="B76" s="217">
        <v>4793</v>
      </c>
      <c r="C76" s="217">
        <v>276691.00104318798</v>
      </c>
    </row>
    <row r="77" spans="1:3" ht="15.75" thickBot="1" x14ac:dyDescent="0.3">
      <c r="A77" s="222" t="s">
        <v>178</v>
      </c>
      <c r="B77" s="217">
        <v>12661</v>
      </c>
      <c r="C77" s="217">
        <v>288383.51583603187</v>
      </c>
    </row>
    <row r="78" spans="1:3" ht="15.75" thickBot="1" x14ac:dyDescent="0.3">
      <c r="A78" s="222" t="s">
        <v>179</v>
      </c>
      <c r="B78" s="217">
        <v>6424</v>
      </c>
      <c r="C78" s="217">
        <v>316323.81273349939</v>
      </c>
    </row>
    <row r="79" spans="1:3" ht="15.75" thickBot="1" x14ac:dyDescent="0.3">
      <c r="A79" s="222" t="s">
        <v>180</v>
      </c>
      <c r="B79" s="217">
        <v>12611</v>
      </c>
      <c r="C79" s="217">
        <v>307224.85829831101</v>
      </c>
    </row>
    <row r="80" spans="1:3" ht="15.75" thickBot="1" x14ac:dyDescent="0.3">
      <c r="A80" s="222" t="s">
        <v>181</v>
      </c>
      <c r="B80" s="217">
        <v>112</v>
      </c>
      <c r="C80" s="217">
        <v>249269.74107142861</v>
      </c>
    </row>
    <row r="81" spans="1:3" ht="15.75" thickBot="1" x14ac:dyDescent="0.3">
      <c r="A81" s="222" t="s">
        <v>182</v>
      </c>
      <c r="B81" s="217">
        <v>11206</v>
      </c>
      <c r="C81" s="217">
        <v>269140.80082098878</v>
      </c>
    </row>
    <row r="82" spans="1:3" ht="15.75" thickBot="1" x14ac:dyDescent="0.3">
      <c r="A82" s="222" t="s">
        <v>183</v>
      </c>
      <c r="B82" s="217">
        <v>4765</v>
      </c>
      <c r="C82" s="217">
        <v>277023.16935991612</v>
      </c>
    </row>
    <row r="83" spans="1:3" ht="15.75" thickBot="1" x14ac:dyDescent="0.3">
      <c r="A83" s="222" t="s">
        <v>184</v>
      </c>
      <c r="B83" s="217">
        <v>4348</v>
      </c>
      <c r="C83" s="217">
        <v>259722.35027598901</v>
      </c>
    </row>
    <row r="84" spans="1:3" ht="15.75" thickBot="1" x14ac:dyDescent="0.3">
      <c r="A84" s="222" t="s">
        <v>185</v>
      </c>
      <c r="B84" s="217">
        <v>13723</v>
      </c>
      <c r="C84" s="217">
        <v>266196.35473293008</v>
      </c>
    </row>
    <row r="85" spans="1:3" ht="15.75" thickBot="1" x14ac:dyDescent="0.3">
      <c r="A85" s="222" t="s">
        <v>186</v>
      </c>
      <c r="B85" s="217">
        <v>2235</v>
      </c>
      <c r="C85" s="217">
        <v>293006.55659955263</v>
      </c>
    </row>
    <row r="86" spans="1:3" ht="15.75" thickBot="1" x14ac:dyDescent="0.3">
      <c r="A86" s="222" t="s">
        <v>187</v>
      </c>
      <c r="B86" s="217">
        <v>2757</v>
      </c>
      <c r="C86" s="217">
        <v>279446.85890460637</v>
      </c>
    </row>
    <row r="87" spans="1:3" ht="15.75" thickBot="1" x14ac:dyDescent="0.3">
      <c r="A87" s="222" t="s">
        <v>188</v>
      </c>
      <c r="B87" s="217">
        <v>910</v>
      </c>
      <c r="C87" s="217">
        <v>279138.97362637363</v>
      </c>
    </row>
    <row r="88" spans="1:3" ht="15.75" thickBot="1" x14ac:dyDescent="0.3">
      <c r="A88" s="222" t="s">
        <v>189</v>
      </c>
      <c r="B88" s="217">
        <v>2185</v>
      </c>
      <c r="C88" s="217">
        <v>267590.99450800917</v>
      </c>
    </row>
    <row r="89" spans="1:3" ht="15.75" thickBot="1" x14ac:dyDescent="0.3">
      <c r="A89" s="222" t="s">
        <v>190</v>
      </c>
      <c r="B89" s="217">
        <v>6340</v>
      </c>
      <c r="C89" s="217">
        <v>250767.04432176659</v>
      </c>
    </row>
    <row r="90" spans="1:3" ht="15.75" thickBot="1" x14ac:dyDescent="0.3">
      <c r="A90" s="222" t="s">
        <v>191</v>
      </c>
      <c r="B90" s="217">
        <v>2784</v>
      </c>
      <c r="C90" s="217">
        <v>265344.43534482759</v>
      </c>
    </row>
    <row r="91" spans="1:3" ht="15.75" thickBot="1" x14ac:dyDescent="0.3">
      <c r="A91" s="222" t="s">
        <v>192</v>
      </c>
      <c r="B91" s="217">
        <v>12700</v>
      </c>
      <c r="C91" s="217">
        <v>269097.58913385827</v>
      </c>
    </row>
    <row r="92" spans="1:3" ht="15.75" thickBot="1" x14ac:dyDescent="0.3">
      <c r="A92" s="222" t="s">
        <v>193</v>
      </c>
      <c r="B92" s="217">
        <v>2581</v>
      </c>
      <c r="C92" s="217">
        <v>257675.68616815191</v>
      </c>
    </row>
    <row r="93" spans="1:3" ht="15.75" thickBot="1" x14ac:dyDescent="0.3">
      <c r="A93" s="222" t="s">
        <v>194</v>
      </c>
      <c r="B93" s="217">
        <v>2959</v>
      </c>
      <c r="C93" s="217">
        <v>256383.87799932409</v>
      </c>
    </row>
    <row r="94" spans="1:3" ht="15.75" thickBot="1" x14ac:dyDescent="0.3">
      <c r="A94" s="222" t="s">
        <v>195</v>
      </c>
      <c r="B94" s="217">
        <v>11564</v>
      </c>
      <c r="C94" s="217">
        <v>312723.31044621242</v>
      </c>
    </row>
    <row r="95" spans="1:3" ht="15.75" thickBot="1" x14ac:dyDescent="0.3">
      <c r="A95" s="222" t="s">
        <v>196</v>
      </c>
      <c r="B95" s="217">
        <v>827</v>
      </c>
      <c r="C95" s="217">
        <v>311673.32406287792</v>
      </c>
    </row>
    <row r="96" spans="1:3" ht="15.75" thickBot="1" x14ac:dyDescent="0.3">
      <c r="A96" s="222" t="s">
        <v>197</v>
      </c>
      <c r="B96" s="217">
        <v>4420</v>
      </c>
      <c r="C96" s="217">
        <v>270378.5031674208</v>
      </c>
    </row>
    <row r="97" spans="1:3" ht="15.75" thickBot="1" x14ac:dyDescent="0.3">
      <c r="A97" s="222" t="s">
        <v>198</v>
      </c>
      <c r="B97" s="217">
        <v>3787</v>
      </c>
      <c r="C97" s="217">
        <v>272403.61975178239</v>
      </c>
    </row>
    <row r="98" spans="1:3" ht="15.75" thickBot="1" x14ac:dyDescent="0.3">
      <c r="A98" s="222" t="s">
        <v>199</v>
      </c>
      <c r="B98" s="217">
        <v>14613</v>
      </c>
      <c r="C98" s="217">
        <v>271902.18729898043</v>
      </c>
    </row>
    <row r="99" spans="1:3" ht="15.75" thickBot="1" x14ac:dyDescent="0.3">
      <c r="A99" s="222" t="s">
        <v>200</v>
      </c>
      <c r="B99" s="217">
        <v>2286</v>
      </c>
      <c r="C99" s="217">
        <v>272824.53718285222</v>
      </c>
    </row>
    <row r="100" spans="1:3" ht="15.75" thickBot="1" x14ac:dyDescent="0.3">
      <c r="A100" s="222" t="s">
        <v>201</v>
      </c>
      <c r="B100" s="217">
        <v>10161</v>
      </c>
      <c r="C100" s="217">
        <v>268886.25253419939</v>
      </c>
    </row>
    <row r="101" spans="1:3" ht="15.75" thickBot="1" x14ac:dyDescent="0.3">
      <c r="A101" s="222" t="s">
        <v>202</v>
      </c>
      <c r="B101" s="217">
        <v>4701</v>
      </c>
      <c r="C101" s="217">
        <v>271595.61901723041</v>
      </c>
    </row>
    <row r="102" spans="1:3" ht="15.75" thickBot="1" x14ac:dyDescent="0.3">
      <c r="A102" s="222" t="s">
        <v>203</v>
      </c>
      <c r="B102" s="217">
        <v>436</v>
      </c>
      <c r="C102" s="217">
        <v>237383.45642201841</v>
      </c>
    </row>
    <row r="103" spans="1:3" ht="15.75" thickBot="1" x14ac:dyDescent="0.3">
      <c r="A103" s="222" t="s">
        <v>204</v>
      </c>
      <c r="B103" s="217">
        <v>7541</v>
      </c>
      <c r="C103" s="217">
        <v>264132.56066834641</v>
      </c>
    </row>
    <row r="104" spans="1:3" ht="15.75" thickBot="1" x14ac:dyDescent="0.3">
      <c r="A104" s="222" t="s">
        <v>205</v>
      </c>
      <c r="B104" s="217">
        <v>41014</v>
      </c>
      <c r="C104" s="217">
        <v>259534.73755303069</v>
      </c>
    </row>
    <row r="105" spans="1:3" ht="15.75" thickBot="1" x14ac:dyDescent="0.3">
      <c r="A105" s="222" t="s">
        <v>206</v>
      </c>
      <c r="B105" s="217">
        <v>69229</v>
      </c>
      <c r="C105" s="217">
        <v>263059.33624637069</v>
      </c>
    </row>
  </sheetData>
  <hyperlinks>
    <hyperlink ref="A1" location="Forside!A1" display="Til forsiden" xr:uid="{00000000-0004-0000-35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5123-B7C9-47C5-81A2-C7B29C8F02E0}">
  <dimension ref="A1:D105"/>
  <sheetViews>
    <sheetView workbookViewId="0">
      <selection activeCell="A2" sqref="A2"/>
    </sheetView>
  </sheetViews>
  <sheetFormatPr defaultRowHeight="15" x14ac:dyDescent="0.25"/>
  <cols>
    <col min="1" max="1" width="27.42578125" customWidth="1"/>
    <col min="2" max="2" width="32.85546875" bestFit="1" customWidth="1"/>
    <col min="3" max="3" width="23" customWidth="1"/>
    <col min="4" max="4" width="23.140625" bestFit="1" customWidth="1"/>
  </cols>
  <sheetData>
    <row r="1" spans="1:4" x14ac:dyDescent="0.25">
      <c r="A1" s="2" t="s">
        <v>63</v>
      </c>
    </row>
    <row r="4" spans="1:4" x14ac:dyDescent="0.25">
      <c r="A4" t="s">
        <v>442</v>
      </c>
    </row>
    <row r="5" spans="1:4" ht="28.5" customHeight="1" x14ac:dyDescent="0.3">
      <c r="A5" s="120" t="s">
        <v>207</v>
      </c>
      <c r="B5" s="121" t="s">
        <v>388</v>
      </c>
      <c r="C5" s="121" t="s">
        <v>346</v>
      </c>
      <c r="D5" s="121" t="s">
        <v>400</v>
      </c>
    </row>
    <row r="6" spans="1:4" x14ac:dyDescent="0.25">
      <c r="A6" s="46"/>
      <c r="B6" s="150" t="s">
        <v>6</v>
      </c>
      <c r="C6" s="150" t="s">
        <v>6</v>
      </c>
      <c r="D6" s="150" t="s">
        <v>7</v>
      </c>
    </row>
    <row r="7" spans="1:4" x14ac:dyDescent="0.25">
      <c r="A7" s="35" t="s">
        <v>102</v>
      </c>
      <c r="B7" s="204">
        <v>833050</v>
      </c>
      <c r="C7" s="204">
        <v>30587</v>
      </c>
      <c r="D7" s="225">
        <v>3.6716883740471759E-2</v>
      </c>
    </row>
    <row r="8" spans="1:4" ht="15.75" thickBot="1" x14ac:dyDescent="0.3">
      <c r="A8" s="68" t="s">
        <v>109</v>
      </c>
      <c r="B8" s="216">
        <v>10975</v>
      </c>
      <c r="C8" s="216">
        <v>501</v>
      </c>
      <c r="D8" s="226">
        <v>4.5649202733485203E-2</v>
      </c>
    </row>
    <row r="9" spans="1:4" ht="15.75" thickBot="1" x14ac:dyDescent="0.3">
      <c r="A9" s="48" t="s">
        <v>270</v>
      </c>
      <c r="B9" s="217">
        <v>2745</v>
      </c>
      <c r="C9" s="217">
        <v>69</v>
      </c>
      <c r="D9" s="227">
        <v>2.5136612021857921E-2</v>
      </c>
    </row>
    <row r="10" spans="1:4" ht="15.75" thickBot="1" x14ac:dyDescent="0.3">
      <c r="A10" s="48" t="s">
        <v>111</v>
      </c>
      <c r="B10" s="217">
        <v>2481</v>
      </c>
      <c r="C10" s="217">
        <v>74</v>
      </c>
      <c r="D10" s="227">
        <v>2.9826682789197909E-2</v>
      </c>
    </row>
    <row r="11" spans="1:4" ht="15.75" thickBot="1" x14ac:dyDescent="0.3">
      <c r="A11" s="48" t="s">
        <v>112</v>
      </c>
      <c r="B11" s="217">
        <v>20162</v>
      </c>
      <c r="C11" s="217">
        <v>734</v>
      </c>
      <c r="D11" s="227">
        <v>3.6405118539827398E-2</v>
      </c>
    </row>
    <row r="12" spans="1:4" ht="15.75" thickBot="1" x14ac:dyDescent="0.3">
      <c r="A12" s="48" t="s">
        <v>113</v>
      </c>
      <c r="B12" s="217">
        <v>3389</v>
      </c>
      <c r="C12" s="217">
        <v>110</v>
      </c>
      <c r="D12" s="227">
        <v>3.2457952198288578E-2</v>
      </c>
    </row>
    <row r="13" spans="1:4" ht="15.75" thickBot="1" x14ac:dyDescent="0.3">
      <c r="A13" s="48" t="s">
        <v>114</v>
      </c>
      <c r="B13" s="217">
        <v>3121</v>
      </c>
      <c r="C13" s="217">
        <v>50</v>
      </c>
      <c r="D13" s="227">
        <v>1.6020506247997439E-2</v>
      </c>
    </row>
    <row r="14" spans="1:4" ht="15.75" thickBot="1" x14ac:dyDescent="0.3">
      <c r="A14" s="48" t="s">
        <v>115</v>
      </c>
      <c r="B14" s="217">
        <v>17020</v>
      </c>
      <c r="C14" s="217">
        <v>811</v>
      </c>
      <c r="D14" s="227">
        <v>4.7649823736780263E-2</v>
      </c>
    </row>
    <row r="15" spans="1:4" ht="15.75" thickBot="1" x14ac:dyDescent="0.3">
      <c r="A15" s="48" t="s">
        <v>116</v>
      </c>
      <c r="B15" s="217">
        <v>2809</v>
      </c>
      <c r="C15" s="217">
        <v>52</v>
      </c>
      <c r="D15" s="227">
        <v>1.8511925952296188E-2</v>
      </c>
    </row>
    <row r="16" spans="1:4" ht="15.75" thickBot="1" x14ac:dyDescent="0.3">
      <c r="A16" s="48" t="s">
        <v>117</v>
      </c>
      <c r="B16" s="217">
        <v>1458</v>
      </c>
      <c r="C16" s="217">
        <v>49</v>
      </c>
      <c r="D16" s="227">
        <v>3.3607681755829913E-2</v>
      </c>
    </row>
    <row r="17" spans="1:4" ht="15.75" thickBot="1" x14ac:dyDescent="0.3">
      <c r="A17" s="48" t="s">
        <v>118</v>
      </c>
      <c r="B17" s="217">
        <v>3906</v>
      </c>
      <c r="C17" s="217">
        <v>134</v>
      </c>
      <c r="D17" s="227">
        <v>3.430619559651818E-2</v>
      </c>
    </row>
    <row r="18" spans="1:4" ht="15.75" thickBot="1" x14ac:dyDescent="0.3">
      <c r="A18" s="48" t="s">
        <v>119</v>
      </c>
      <c r="B18" s="217">
        <v>20347</v>
      </c>
      <c r="C18" s="217">
        <v>671</v>
      </c>
      <c r="D18" s="227">
        <v>3.2977834570206907E-2</v>
      </c>
    </row>
    <row r="19" spans="1:4" ht="15.75" thickBot="1" x14ac:dyDescent="0.3">
      <c r="A19" s="48" t="s">
        <v>120</v>
      </c>
      <c r="B19" s="217">
        <v>220</v>
      </c>
      <c r="C19" s="49" t="s">
        <v>385</v>
      </c>
      <c r="D19" s="130" t="s">
        <v>385</v>
      </c>
    </row>
    <row r="20" spans="1:4" ht="15.75" thickBot="1" x14ac:dyDescent="0.3">
      <c r="A20" s="48" t="s">
        <v>121</v>
      </c>
      <c r="B20" s="217">
        <v>2765</v>
      </c>
      <c r="C20" s="217">
        <v>68</v>
      </c>
      <c r="D20" s="227">
        <v>2.4593128390596741E-2</v>
      </c>
    </row>
    <row r="21" spans="1:4" ht="15.75" thickBot="1" x14ac:dyDescent="0.3">
      <c r="A21" s="48" t="s">
        <v>122</v>
      </c>
      <c r="B21" s="217">
        <v>3326</v>
      </c>
      <c r="C21" s="217">
        <v>121</v>
      </c>
      <c r="D21" s="227">
        <v>3.6380036079374622E-2</v>
      </c>
    </row>
    <row r="22" spans="1:4" ht="15.75" thickBot="1" x14ac:dyDescent="0.3">
      <c r="A22" s="48" t="s">
        <v>123</v>
      </c>
      <c r="B22" s="217">
        <v>8059</v>
      </c>
      <c r="C22" s="217">
        <v>333</v>
      </c>
      <c r="D22" s="227">
        <v>4.1320263059932992E-2</v>
      </c>
    </row>
    <row r="23" spans="1:4" ht="15.75" thickBot="1" x14ac:dyDescent="0.3">
      <c r="A23" s="48" t="s">
        <v>124</v>
      </c>
      <c r="B23" s="217">
        <v>9806</v>
      </c>
      <c r="C23" s="217">
        <v>358</v>
      </c>
      <c r="D23" s="227">
        <v>3.6508260248827251E-2</v>
      </c>
    </row>
    <row r="24" spans="1:4" ht="15.75" thickBot="1" x14ac:dyDescent="0.3">
      <c r="A24" s="48" t="s">
        <v>125</v>
      </c>
      <c r="B24" s="217">
        <v>8563</v>
      </c>
      <c r="C24" s="217">
        <v>316</v>
      </c>
      <c r="D24" s="227">
        <v>3.6902954571995793E-2</v>
      </c>
    </row>
    <row r="25" spans="1:4" ht="15.75" thickBot="1" x14ac:dyDescent="0.3">
      <c r="A25" s="48" t="s">
        <v>126</v>
      </c>
      <c r="B25" s="217">
        <v>9348</v>
      </c>
      <c r="C25" s="217">
        <v>209</v>
      </c>
      <c r="D25" s="227">
        <v>2.2357723577235769E-2</v>
      </c>
    </row>
    <row r="26" spans="1:4" ht="15.75" thickBot="1" x14ac:dyDescent="0.3">
      <c r="A26" s="48" t="s">
        <v>127</v>
      </c>
      <c r="B26" s="217">
        <v>4886</v>
      </c>
      <c r="C26" s="217">
        <v>187</v>
      </c>
      <c r="D26" s="227">
        <v>3.8272615636512478E-2</v>
      </c>
    </row>
    <row r="27" spans="1:4" ht="15.75" thickBot="1" x14ac:dyDescent="0.3">
      <c r="A27" s="48" t="s">
        <v>128</v>
      </c>
      <c r="B27" s="217">
        <v>8223</v>
      </c>
      <c r="C27" s="217">
        <v>351</v>
      </c>
      <c r="D27" s="227">
        <v>4.2685151404596861E-2</v>
      </c>
    </row>
    <row r="28" spans="1:4" ht="15.75" thickBot="1" x14ac:dyDescent="0.3">
      <c r="A28" s="48" t="s">
        <v>129</v>
      </c>
      <c r="B28" s="217">
        <v>3390</v>
      </c>
      <c r="C28" s="217">
        <v>84</v>
      </c>
      <c r="D28" s="227">
        <v>2.4778761061946899E-2</v>
      </c>
    </row>
    <row r="29" spans="1:4" ht="15.75" thickBot="1" x14ac:dyDescent="0.3">
      <c r="A29" s="48" t="s">
        <v>130</v>
      </c>
      <c r="B29" s="217">
        <v>2331</v>
      </c>
      <c r="C29" s="217">
        <v>104</v>
      </c>
      <c r="D29" s="227">
        <v>4.4616044616044619E-2</v>
      </c>
    </row>
    <row r="30" spans="1:4" ht="15.75" thickBot="1" x14ac:dyDescent="0.3">
      <c r="A30" s="48" t="s">
        <v>131</v>
      </c>
      <c r="B30" s="217">
        <v>18636</v>
      </c>
      <c r="C30" s="217">
        <v>761</v>
      </c>
      <c r="D30" s="227">
        <v>4.0834943120841377E-2</v>
      </c>
    </row>
    <row r="31" spans="1:4" ht="15.75" thickBot="1" x14ac:dyDescent="0.3">
      <c r="A31" s="48" t="s">
        <v>132</v>
      </c>
      <c r="B31" s="217">
        <v>6841</v>
      </c>
      <c r="C31" s="217">
        <v>301</v>
      </c>
      <c r="D31" s="227">
        <v>4.3999415290162262E-2</v>
      </c>
    </row>
    <row r="32" spans="1:4" ht="15.75" thickBot="1" x14ac:dyDescent="0.3">
      <c r="A32" s="48" t="s">
        <v>133</v>
      </c>
      <c r="B32" s="217">
        <v>9424</v>
      </c>
      <c r="C32" s="217">
        <v>387</v>
      </c>
      <c r="D32" s="227">
        <v>4.1065365025466892E-2</v>
      </c>
    </row>
    <row r="33" spans="1:4" ht="15.75" thickBot="1" x14ac:dyDescent="0.3">
      <c r="A33" s="48" t="s">
        <v>134</v>
      </c>
      <c r="B33" s="217">
        <v>1918</v>
      </c>
      <c r="C33" s="217">
        <v>66</v>
      </c>
      <c r="D33" s="227">
        <v>3.4410844629822732E-2</v>
      </c>
    </row>
    <row r="34" spans="1:4" ht="15.75" thickBot="1" x14ac:dyDescent="0.3">
      <c r="A34" s="48" t="s">
        <v>135</v>
      </c>
      <c r="B34" s="217">
        <v>6095</v>
      </c>
      <c r="C34" s="217">
        <v>169</v>
      </c>
      <c r="D34" s="227">
        <v>2.772764561115669E-2</v>
      </c>
    </row>
    <row r="35" spans="1:4" ht="15.75" thickBot="1" x14ac:dyDescent="0.3">
      <c r="A35" s="48" t="s">
        <v>136</v>
      </c>
      <c r="B35" s="217">
        <v>7064</v>
      </c>
      <c r="C35" s="217">
        <v>216</v>
      </c>
      <c r="D35" s="227">
        <v>3.0577576443941112E-2</v>
      </c>
    </row>
    <row r="36" spans="1:4" ht="15.75" thickBot="1" x14ac:dyDescent="0.3">
      <c r="A36" s="222" t="s">
        <v>137</v>
      </c>
      <c r="B36" s="223">
        <v>3168</v>
      </c>
      <c r="C36" s="223">
        <v>127</v>
      </c>
      <c r="D36" s="228">
        <v>4.008838383838384E-2</v>
      </c>
    </row>
    <row r="37" spans="1:4" ht="15.75" thickBot="1" x14ac:dyDescent="0.3">
      <c r="A37" s="222" t="s">
        <v>138</v>
      </c>
      <c r="B37" s="223">
        <v>2503</v>
      </c>
      <c r="C37" s="223">
        <v>51</v>
      </c>
      <c r="D37" s="228">
        <v>2.0375549340791051E-2</v>
      </c>
    </row>
    <row r="38" spans="1:4" ht="15.75" thickBot="1" x14ac:dyDescent="0.3">
      <c r="A38" s="222" t="s">
        <v>139</v>
      </c>
      <c r="B38" s="223">
        <v>12642</v>
      </c>
      <c r="C38" s="223">
        <v>515</v>
      </c>
      <c r="D38" s="228">
        <v>4.0737225122607183E-2</v>
      </c>
    </row>
    <row r="39" spans="1:4" ht="15.75" thickBot="1" x14ac:dyDescent="0.3">
      <c r="A39" s="222" t="s">
        <v>140</v>
      </c>
      <c r="B39" s="223">
        <v>11559</v>
      </c>
      <c r="C39" s="223">
        <v>412</v>
      </c>
      <c r="D39" s="228">
        <v>3.5643221731983733E-2</v>
      </c>
    </row>
    <row r="40" spans="1:4" ht="15.75" thickBot="1" x14ac:dyDescent="0.3">
      <c r="A40" s="222" t="s">
        <v>141</v>
      </c>
      <c r="B40" s="223">
        <v>9706</v>
      </c>
      <c r="C40" s="223">
        <v>282</v>
      </c>
      <c r="D40" s="228">
        <v>2.9054193282505671E-2</v>
      </c>
    </row>
    <row r="41" spans="1:4" ht="15.75" thickBot="1" x14ac:dyDescent="0.3">
      <c r="A41" s="222" t="s">
        <v>142</v>
      </c>
      <c r="B41" s="223">
        <v>6122</v>
      </c>
      <c r="C41" s="223">
        <v>226</v>
      </c>
      <c r="D41" s="228">
        <v>3.6916040509637371E-2</v>
      </c>
    </row>
    <row r="42" spans="1:4" ht="15.75" thickBot="1" x14ac:dyDescent="0.3">
      <c r="A42" s="222" t="s">
        <v>143</v>
      </c>
      <c r="B42" s="223">
        <v>5604</v>
      </c>
      <c r="C42" s="223">
        <v>142</v>
      </c>
      <c r="D42" s="228">
        <v>2.533904354032834E-2</v>
      </c>
    </row>
    <row r="43" spans="1:4" ht="15.75" thickBot="1" x14ac:dyDescent="0.3">
      <c r="A43" s="222" t="s">
        <v>144</v>
      </c>
      <c r="B43" s="223">
        <v>10128</v>
      </c>
      <c r="C43" s="223">
        <v>348</v>
      </c>
      <c r="D43" s="228">
        <v>3.4360189573459723E-2</v>
      </c>
    </row>
    <row r="44" spans="1:4" ht="15.75" thickBot="1" x14ac:dyDescent="0.3">
      <c r="A44" s="222" t="s">
        <v>145</v>
      </c>
      <c r="B44" s="223">
        <v>6892</v>
      </c>
      <c r="C44" s="223">
        <v>253</v>
      </c>
      <c r="D44" s="228">
        <v>3.6709228090539753E-2</v>
      </c>
    </row>
    <row r="45" spans="1:4" ht="15.75" thickBot="1" x14ac:dyDescent="0.3">
      <c r="A45" s="222" t="s">
        <v>146</v>
      </c>
      <c r="B45" s="223">
        <v>10834</v>
      </c>
      <c r="C45" s="223">
        <v>334</v>
      </c>
      <c r="D45" s="228">
        <v>3.0828872069411109E-2</v>
      </c>
    </row>
    <row r="46" spans="1:4" ht="15.75" thickBot="1" x14ac:dyDescent="0.3">
      <c r="A46" s="222" t="s">
        <v>147</v>
      </c>
      <c r="B46" s="223">
        <v>15200</v>
      </c>
      <c r="C46" s="223">
        <v>592</v>
      </c>
      <c r="D46" s="228">
        <v>3.8947368421052633E-2</v>
      </c>
    </row>
    <row r="47" spans="1:4" ht="15.75" thickBot="1" x14ac:dyDescent="0.3">
      <c r="A47" s="222" t="s">
        <v>148</v>
      </c>
      <c r="B47" s="223">
        <v>9911</v>
      </c>
      <c r="C47" s="223">
        <v>530</v>
      </c>
      <c r="D47" s="228">
        <v>5.3475935828876997E-2</v>
      </c>
    </row>
    <row r="48" spans="1:4" ht="15.75" thickBot="1" x14ac:dyDescent="0.3">
      <c r="A48" s="222" t="s">
        <v>149</v>
      </c>
      <c r="B48" s="223">
        <v>3370</v>
      </c>
      <c r="C48" s="223">
        <v>108</v>
      </c>
      <c r="D48" s="228">
        <v>3.2047477744807117E-2</v>
      </c>
    </row>
    <row r="49" spans="1:4" ht="15.75" thickBot="1" x14ac:dyDescent="0.3">
      <c r="A49" s="222" t="s">
        <v>150</v>
      </c>
      <c r="B49" s="223">
        <v>3691</v>
      </c>
      <c r="C49" s="223">
        <v>127</v>
      </c>
      <c r="D49" s="228">
        <v>3.4408019506908687E-2</v>
      </c>
    </row>
    <row r="50" spans="1:4" ht="15.75" thickBot="1" x14ac:dyDescent="0.3">
      <c r="A50" s="222" t="s">
        <v>151</v>
      </c>
      <c r="B50" s="223">
        <v>8714</v>
      </c>
      <c r="C50" s="223">
        <v>484</v>
      </c>
      <c r="D50" s="228">
        <v>5.5542804682120722E-2</v>
      </c>
    </row>
    <row r="51" spans="1:4" ht="15.75" thickBot="1" x14ac:dyDescent="0.3">
      <c r="A51" s="222" t="s">
        <v>152</v>
      </c>
      <c r="B51" s="223">
        <v>1917</v>
      </c>
      <c r="C51" s="223">
        <v>54</v>
      </c>
      <c r="D51" s="228">
        <v>2.8169014084507039E-2</v>
      </c>
    </row>
    <row r="52" spans="1:4" ht="15.75" thickBot="1" x14ac:dyDescent="0.3">
      <c r="A52" s="222" t="s">
        <v>153</v>
      </c>
      <c r="B52" s="223">
        <v>5189</v>
      </c>
      <c r="C52" s="223">
        <v>154</v>
      </c>
      <c r="D52" s="228">
        <v>2.9678165349778379E-2</v>
      </c>
    </row>
    <row r="53" spans="1:4" ht="15.75" thickBot="1" x14ac:dyDescent="0.3">
      <c r="A53" s="222" t="s">
        <v>154</v>
      </c>
      <c r="B53" s="223">
        <v>1988</v>
      </c>
      <c r="C53" s="223">
        <v>54</v>
      </c>
      <c r="D53" s="228">
        <v>2.716297786720322E-2</v>
      </c>
    </row>
    <row r="54" spans="1:4" ht="15.75" thickBot="1" x14ac:dyDescent="0.3">
      <c r="A54" s="222" t="s">
        <v>155</v>
      </c>
      <c r="B54" s="223">
        <v>13128</v>
      </c>
      <c r="C54" s="223">
        <v>452</v>
      </c>
      <c r="D54" s="228">
        <v>3.4430225472273007E-2</v>
      </c>
    </row>
    <row r="55" spans="1:4" ht="15.75" thickBot="1" x14ac:dyDescent="0.3">
      <c r="A55" s="222" t="s">
        <v>156</v>
      </c>
      <c r="B55" s="223">
        <v>99627</v>
      </c>
      <c r="C55" s="223">
        <v>4704</v>
      </c>
      <c r="D55" s="228">
        <v>4.7216116113101871E-2</v>
      </c>
    </row>
    <row r="56" spans="1:4" ht="15.75" thickBot="1" x14ac:dyDescent="0.3">
      <c r="A56" s="222" t="s">
        <v>157</v>
      </c>
      <c r="B56" s="223">
        <v>11993</v>
      </c>
      <c r="C56" s="223">
        <v>486</v>
      </c>
      <c r="D56" s="228">
        <v>4.0523638789293763E-2</v>
      </c>
    </row>
    <row r="57" spans="1:4" ht="15.75" thickBot="1" x14ac:dyDescent="0.3">
      <c r="A57" s="222" t="s">
        <v>158</v>
      </c>
      <c r="B57" s="223">
        <v>875</v>
      </c>
      <c r="C57" s="223">
        <v>19</v>
      </c>
      <c r="D57" s="228">
        <v>2.171428571428571E-2</v>
      </c>
    </row>
    <row r="58" spans="1:4" ht="15.75" thickBot="1" x14ac:dyDescent="0.3">
      <c r="A58" s="222" t="s">
        <v>159</v>
      </c>
      <c r="B58" s="223">
        <v>1331</v>
      </c>
      <c r="C58" s="223">
        <v>55</v>
      </c>
      <c r="D58" s="228">
        <v>4.1322314049586778E-2</v>
      </c>
    </row>
    <row r="59" spans="1:4" ht="15.75" thickBot="1" x14ac:dyDescent="0.3">
      <c r="A59" s="222" t="s">
        <v>160</v>
      </c>
      <c r="B59" s="223">
        <v>890</v>
      </c>
      <c r="C59" s="223">
        <v>17</v>
      </c>
      <c r="D59" s="228">
        <v>1.9101123595505622E-2</v>
      </c>
    </row>
    <row r="60" spans="1:4" ht="15.75" thickBot="1" x14ac:dyDescent="0.3">
      <c r="A60" s="222" t="s">
        <v>161</v>
      </c>
      <c r="B60" s="223">
        <v>4469</v>
      </c>
      <c r="C60" s="223">
        <v>156</v>
      </c>
      <c r="D60" s="228">
        <v>3.4907138062206307E-2</v>
      </c>
    </row>
    <row r="61" spans="1:4" ht="15.75" thickBot="1" x14ac:dyDescent="0.3">
      <c r="A61" s="222" t="s">
        <v>162</v>
      </c>
      <c r="B61" s="223">
        <v>9035</v>
      </c>
      <c r="C61" s="223">
        <v>268</v>
      </c>
      <c r="D61" s="228">
        <v>2.966242390702822E-2</v>
      </c>
    </row>
    <row r="62" spans="1:4" ht="15.75" thickBot="1" x14ac:dyDescent="0.3">
      <c r="A62" s="222" t="s">
        <v>163</v>
      </c>
      <c r="B62" s="223">
        <v>75</v>
      </c>
      <c r="C62" s="224" t="s">
        <v>385</v>
      </c>
      <c r="D62" s="229" t="s">
        <v>385</v>
      </c>
    </row>
    <row r="63" spans="1:4" ht="15.75" thickBot="1" x14ac:dyDescent="0.3">
      <c r="A63" s="222" t="s">
        <v>164</v>
      </c>
      <c r="B63" s="223">
        <v>2529</v>
      </c>
      <c r="C63" s="223">
        <v>97</v>
      </c>
      <c r="D63" s="228">
        <v>3.8355081059707391E-2</v>
      </c>
    </row>
    <row r="64" spans="1:4" ht="15.75" thickBot="1" x14ac:dyDescent="0.3">
      <c r="A64" s="222" t="s">
        <v>165</v>
      </c>
      <c r="B64" s="223">
        <v>3329</v>
      </c>
      <c r="C64" s="223">
        <v>94</v>
      </c>
      <c r="D64" s="228">
        <v>2.8236707720036051E-2</v>
      </c>
    </row>
    <row r="65" spans="1:4" ht="15.75" thickBot="1" x14ac:dyDescent="0.3">
      <c r="A65" s="222" t="s">
        <v>166</v>
      </c>
      <c r="B65" s="223">
        <v>1283</v>
      </c>
      <c r="C65" s="223">
        <v>34</v>
      </c>
      <c r="D65" s="228">
        <v>2.650038971161341E-2</v>
      </c>
    </row>
    <row r="66" spans="1:4" ht="15.75" thickBot="1" x14ac:dyDescent="0.3">
      <c r="A66" s="222" t="s">
        <v>167</v>
      </c>
      <c r="B66" s="223">
        <v>3236</v>
      </c>
      <c r="C66" s="223">
        <v>74</v>
      </c>
      <c r="D66" s="228">
        <v>2.2867737948084051E-2</v>
      </c>
    </row>
    <row r="67" spans="1:4" ht="15.75" thickBot="1" x14ac:dyDescent="0.3">
      <c r="A67" s="222" t="s">
        <v>168</v>
      </c>
      <c r="B67" s="223">
        <v>1579</v>
      </c>
      <c r="C67" s="223">
        <v>41</v>
      </c>
      <c r="D67" s="228">
        <v>2.5965801139962E-2</v>
      </c>
    </row>
    <row r="68" spans="1:4" ht="15.75" thickBot="1" x14ac:dyDescent="0.3">
      <c r="A68" s="222" t="s">
        <v>169</v>
      </c>
      <c r="B68" s="223">
        <v>3812</v>
      </c>
      <c r="C68" s="223">
        <v>93</v>
      </c>
      <c r="D68" s="228">
        <v>2.4396642182581321E-2</v>
      </c>
    </row>
    <row r="69" spans="1:4" ht="15.75" thickBot="1" x14ac:dyDescent="0.3">
      <c r="A69" s="222" t="s">
        <v>170</v>
      </c>
      <c r="B69" s="223">
        <v>9066</v>
      </c>
      <c r="C69" s="223">
        <v>313</v>
      </c>
      <c r="D69" s="228">
        <v>3.4524597396867418E-2</v>
      </c>
    </row>
    <row r="70" spans="1:4" ht="15.75" thickBot="1" x14ac:dyDescent="0.3">
      <c r="A70" s="222" t="s">
        <v>171</v>
      </c>
      <c r="B70" s="223">
        <v>2558</v>
      </c>
      <c r="C70" s="223">
        <v>64</v>
      </c>
      <c r="D70" s="228">
        <v>2.5019546520719312E-2</v>
      </c>
    </row>
    <row r="71" spans="1:4" ht="15.75" thickBot="1" x14ac:dyDescent="0.3">
      <c r="A71" s="222" t="s">
        <v>172</v>
      </c>
      <c r="B71" s="223">
        <v>36076</v>
      </c>
      <c r="C71" s="223">
        <v>1259</v>
      </c>
      <c r="D71" s="228">
        <v>3.4898547510810507E-2</v>
      </c>
    </row>
    <row r="72" spans="1:4" ht="15.75" thickBot="1" x14ac:dyDescent="0.3">
      <c r="A72" s="222" t="s">
        <v>173</v>
      </c>
      <c r="B72" s="223">
        <v>2090</v>
      </c>
      <c r="C72" s="223">
        <v>42</v>
      </c>
      <c r="D72" s="228">
        <v>2.0095693779904309E-2</v>
      </c>
    </row>
    <row r="73" spans="1:4" ht="15.75" thickBot="1" x14ac:dyDescent="0.3">
      <c r="A73" s="222" t="s">
        <v>174</v>
      </c>
      <c r="B73" s="223">
        <v>11761</v>
      </c>
      <c r="C73" s="223">
        <v>430</v>
      </c>
      <c r="D73" s="228">
        <v>3.6561516877816509E-2</v>
      </c>
    </row>
    <row r="74" spans="1:4" ht="15.75" thickBot="1" x14ac:dyDescent="0.3">
      <c r="A74" s="222" t="s">
        <v>175</v>
      </c>
      <c r="B74" s="223">
        <v>1357</v>
      </c>
      <c r="C74" s="223">
        <v>29</v>
      </c>
      <c r="D74" s="228">
        <v>2.137067059690494E-2</v>
      </c>
    </row>
    <row r="75" spans="1:4" ht="15.75" thickBot="1" x14ac:dyDescent="0.3">
      <c r="A75" s="222" t="s">
        <v>176</v>
      </c>
      <c r="B75" s="223">
        <v>4038</v>
      </c>
      <c r="C75" s="223">
        <v>99</v>
      </c>
      <c r="D75" s="228">
        <v>2.4517087667161961E-2</v>
      </c>
    </row>
    <row r="76" spans="1:4" ht="15.75" thickBot="1" x14ac:dyDescent="0.3">
      <c r="A76" s="222" t="s">
        <v>177</v>
      </c>
      <c r="B76" s="223">
        <v>4851</v>
      </c>
      <c r="C76" s="223">
        <v>196</v>
      </c>
      <c r="D76" s="228">
        <v>4.0404040404040407E-2</v>
      </c>
    </row>
    <row r="77" spans="1:4" ht="15.75" thickBot="1" x14ac:dyDescent="0.3">
      <c r="A77" s="222" t="s">
        <v>178</v>
      </c>
      <c r="B77" s="223">
        <v>12832</v>
      </c>
      <c r="C77" s="223">
        <v>388</v>
      </c>
      <c r="D77" s="228">
        <v>3.0236907730673321E-2</v>
      </c>
    </row>
    <row r="78" spans="1:4" ht="15.75" thickBot="1" x14ac:dyDescent="0.3">
      <c r="A78" s="222" t="s">
        <v>179</v>
      </c>
      <c r="B78" s="223">
        <v>6486</v>
      </c>
      <c r="C78" s="223">
        <v>248</v>
      </c>
      <c r="D78" s="228">
        <v>3.8236201048411973E-2</v>
      </c>
    </row>
    <row r="79" spans="1:4" ht="15.75" thickBot="1" x14ac:dyDescent="0.3">
      <c r="A79" s="222" t="s">
        <v>180</v>
      </c>
      <c r="B79" s="223">
        <v>12764</v>
      </c>
      <c r="C79" s="223">
        <v>497</v>
      </c>
      <c r="D79" s="228">
        <v>3.8937637104356E-2</v>
      </c>
    </row>
    <row r="80" spans="1:4" ht="15.75" thickBot="1" x14ac:dyDescent="0.3">
      <c r="A80" s="222" t="s">
        <v>181</v>
      </c>
      <c r="B80" s="223">
        <v>112</v>
      </c>
      <c r="C80" s="224" t="s">
        <v>385</v>
      </c>
      <c r="D80" s="229" t="s">
        <v>385</v>
      </c>
    </row>
    <row r="81" spans="1:4" ht="15.75" thickBot="1" x14ac:dyDescent="0.3">
      <c r="A81" s="222" t="s">
        <v>182</v>
      </c>
      <c r="B81" s="223">
        <v>11300</v>
      </c>
      <c r="C81" s="223">
        <v>437</v>
      </c>
      <c r="D81" s="228">
        <v>3.8672566371681413E-2</v>
      </c>
    </row>
    <row r="82" spans="1:4" ht="15.75" thickBot="1" x14ac:dyDescent="0.3">
      <c r="A82" s="222" t="s">
        <v>183</v>
      </c>
      <c r="B82" s="223">
        <v>4786</v>
      </c>
      <c r="C82" s="223">
        <v>140</v>
      </c>
      <c r="D82" s="228">
        <v>2.925198495612202E-2</v>
      </c>
    </row>
    <row r="83" spans="1:4" ht="15.75" thickBot="1" x14ac:dyDescent="0.3">
      <c r="A83" s="222" t="s">
        <v>184</v>
      </c>
      <c r="B83" s="223">
        <v>4376</v>
      </c>
      <c r="C83" s="223">
        <v>129</v>
      </c>
      <c r="D83" s="228">
        <v>2.9478976234003661E-2</v>
      </c>
    </row>
    <row r="84" spans="1:4" ht="15.75" thickBot="1" x14ac:dyDescent="0.3">
      <c r="A84" s="222" t="s">
        <v>185</v>
      </c>
      <c r="B84" s="223">
        <v>13859</v>
      </c>
      <c r="C84" s="223">
        <v>539</v>
      </c>
      <c r="D84" s="228">
        <v>3.8891694927483948E-2</v>
      </c>
    </row>
    <row r="85" spans="1:4" ht="15.75" thickBot="1" x14ac:dyDescent="0.3">
      <c r="A85" s="222" t="s">
        <v>186</v>
      </c>
      <c r="B85" s="223">
        <v>2249</v>
      </c>
      <c r="C85" s="223">
        <v>72</v>
      </c>
      <c r="D85" s="228">
        <v>3.2014228546020457E-2</v>
      </c>
    </row>
    <row r="86" spans="1:4" ht="15.75" thickBot="1" x14ac:dyDescent="0.3">
      <c r="A86" s="222" t="s">
        <v>187</v>
      </c>
      <c r="B86" s="223">
        <v>2776</v>
      </c>
      <c r="C86" s="223">
        <v>89</v>
      </c>
      <c r="D86" s="228">
        <v>3.2060518731988473E-2</v>
      </c>
    </row>
    <row r="87" spans="1:4" ht="15.75" thickBot="1" x14ac:dyDescent="0.3">
      <c r="A87" s="222" t="s">
        <v>188</v>
      </c>
      <c r="B87" s="223">
        <v>913</v>
      </c>
      <c r="C87" s="223">
        <v>21</v>
      </c>
      <c r="D87" s="228">
        <v>2.3001095290251919E-2</v>
      </c>
    </row>
    <row r="88" spans="1:4" ht="15.75" thickBot="1" x14ac:dyDescent="0.3">
      <c r="A88" s="48" t="s">
        <v>189</v>
      </c>
      <c r="B88" s="217">
        <v>2200</v>
      </c>
      <c r="C88" s="217">
        <v>56</v>
      </c>
      <c r="D88" s="227">
        <v>2.5454545454545459E-2</v>
      </c>
    </row>
    <row r="89" spans="1:4" ht="15.75" thickBot="1" x14ac:dyDescent="0.3">
      <c r="A89" s="48" t="s">
        <v>190</v>
      </c>
      <c r="B89" s="217">
        <v>6411</v>
      </c>
      <c r="C89" s="217">
        <v>215</v>
      </c>
      <c r="D89" s="227">
        <v>3.3536109811261892E-2</v>
      </c>
    </row>
    <row r="90" spans="1:4" ht="15.75" thickBot="1" x14ac:dyDescent="0.3">
      <c r="A90" s="48" t="s">
        <v>191</v>
      </c>
      <c r="B90" s="217">
        <v>2796</v>
      </c>
      <c r="C90" s="217">
        <v>85</v>
      </c>
      <c r="D90" s="227">
        <v>3.0400572246065811E-2</v>
      </c>
    </row>
    <row r="91" spans="1:4" ht="15.75" thickBot="1" x14ac:dyDescent="0.3">
      <c r="A91" s="48" t="s">
        <v>192</v>
      </c>
      <c r="B91" s="217">
        <v>12919</v>
      </c>
      <c r="C91" s="217">
        <v>386</v>
      </c>
      <c r="D91" s="227">
        <v>2.9878473566065489E-2</v>
      </c>
    </row>
    <row r="92" spans="1:4" ht="15.75" thickBot="1" x14ac:dyDescent="0.3">
      <c r="A92" s="48" t="s">
        <v>193</v>
      </c>
      <c r="B92" s="217">
        <v>2612</v>
      </c>
      <c r="C92" s="217">
        <v>91</v>
      </c>
      <c r="D92" s="227">
        <v>3.4839203675344557E-2</v>
      </c>
    </row>
    <row r="93" spans="1:4" ht="15.75" thickBot="1" x14ac:dyDescent="0.3">
      <c r="A93" s="48" t="s">
        <v>194</v>
      </c>
      <c r="B93" s="217">
        <v>2975</v>
      </c>
      <c r="C93" s="217">
        <v>91</v>
      </c>
      <c r="D93" s="227">
        <v>3.0588235294117649E-2</v>
      </c>
    </row>
    <row r="94" spans="1:4" ht="15.75" thickBot="1" x14ac:dyDescent="0.3">
      <c r="A94" s="48" t="s">
        <v>195</v>
      </c>
      <c r="B94" s="217">
        <v>11629</v>
      </c>
      <c r="C94" s="217">
        <v>447</v>
      </c>
      <c r="D94" s="227">
        <v>3.8438386791641577E-2</v>
      </c>
    </row>
    <row r="95" spans="1:4" ht="15.75" thickBot="1" x14ac:dyDescent="0.3">
      <c r="A95" s="48" t="s">
        <v>196</v>
      </c>
      <c r="B95" s="217">
        <v>838</v>
      </c>
      <c r="C95" s="217">
        <v>32</v>
      </c>
      <c r="D95" s="227">
        <v>3.8186157517899763E-2</v>
      </c>
    </row>
    <row r="96" spans="1:4" ht="15.75" thickBot="1" x14ac:dyDescent="0.3">
      <c r="A96" s="48" t="s">
        <v>197</v>
      </c>
      <c r="B96" s="217">
        <v>4446</v>
      </c>
      <c r="C96" s="217">
        <v>136</v>
      </c>
      <c r="D96" s="227">
        <v>3.0589293747188481E-2</v>
      </c>
    </row>
    <row r="97" spans="1:4" ht="15.75" thickBot="1" x14ac:dyDescent="0.3">
      <c r="A97" s="48" t="s">
        <v>198</v>
      </c>
      <c r="B97" s="217">
        <v>3824</v>
      </c>
      <c r="C97" s="217">
        <v>113</v>
      </c>
      <c r="D97" s="227">
        <v>2.9550209205020921E-2</v>
      </c>
    </row>
    <row r="98" spans="1:4" ht="15.75" thickBot="1" x14ac:dyDescent="0.3">
      <c r="A98" s="48" t="s">
        <v>199</v>
      </c>
      <c r="B98" s="217">
        <v>14833</v>
      </c>
      <c r="C98" s="217">
        <v>560</v>
      </c>
      <c r="D98" s="227">
        <v>3.7753657385559233E-2</v>
      </c>
    </row>
    <row r="99" spans="1:4" ht="15.75" thickBot="1" x14ac:dyDescent="0.3">
      <c r="A99" s="48" t="s">
        <v>200</v>
      </c>
      <c r="B99" s="217">
        <v>2296</v>
      </c>
      <c r="C99" s="217">
        <v>60</v>
      </c>
      <c r="D99" s="227">
        <v>2.6132404181184669E-2</v>
      </c>
    </row>
    <row r="100" spans="1:4" ht="15.75" thickBot="1" x14ac:dyDescent="0.3">
      <c r="A100" s="48" t="s">
        <v>201</v>
      </c>
      <c r="B100" s="217">
        <v>10290</v>
      </c>
      <c r="C100" s="217">
        <v>313</v>
      </c>
      <c r="D100" s="227">
        <v>3.04178814382896E-2</v>
      </c>
    </row>
    <row r="101" spans="1:4" ht="15.75" thickBot="1" x14ac:dyDescent="0.3">
      <c r="A101" s="48" t="s">
        <v>202</v>
      </c>
      <c r="B101" s="217">
        <v>4723</v>
      </c>
      <c r="C101" s="217">
        <v>153</v>
      </c>
      <c r="D101" s="227">
        <v>3.2394664408215118E-2</v>
      </c>
    </row>
    <row r="102" spans="1:4" ht="15.75" thickBot="1" x14ac:dyDescent="0.3">
      <c r="A102" s="48" t="s">
        <v>203</v>
      </c>
      <c r="B102" s="217">
        <v>439</v>
      </c>
      <c r="C102" s="217" t="s">
        <v>385</v>
      </c>
      <c r="D102" s="227" t="s">
        <v>385</v>
      </c>
    </row>
    <row r="103" spans="1:4" ht="15.75" thickBot="1" x14ac:dyDescent="0.3">
      <c r="A103" s="48" t="s">
        <v>204</v>
      </c>
      <c r="B103" s="217">
        <v>7604</v>
      </c>
      <c r="C103" s="217">
        <v>228</v>
      </c>
      <c r="D103" s="227">
        <v>2.9984218832193581E-2</v>
      </c>
    </row>
    <row r="104" spans="1:4" ht="15.75" thickBot="1" x14ac:dyDescent="0.3">
      <c r="A104" s="48" t="s">
        <v>205</v>
      </c>
      <c r="B104" s="217">
        <v>41552</v>
      </c>
      <c r="C104" s="217">
        <v>1240</v>
      </c>
      <c r="D104" s="227">
        <v>2.9842125529457069E-2</v>
      </c>
    </row>
    <row r="105" spans="1:4" ht="15.75" thickBot="1" x14ac:dyDescent="0.3">
      <c r="A105" s="48" t="s">
        <v>206</v>
      </c>
      <c r="B105" s="217">
        <v>70776</v>
      </c>
      <c r="C105" s="217">
        <v>2718</v>
      </c>
      <c r="D105" s="227">
        <v>3.8402848423194302E-2</v>
      </c>
    </row>
  </sheetData>
  <hyperlinks>
    <hyperlink ref="A1" location="Forside!A1" display="Til forsiden" xr:uid="{B513EE88-F916-46DB-A2E2-577629C3FF94}"/>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38A-5AB2-4A3C-8D01-42EB7852D869}">
  <dimension ref="A1:D105"/>
  <sheetViews>
    <sheetView workbookViewId="0"/>
  </sheetViews>
  <sheetFormatPr defaultRowHeight="15" x14ac:dyDescent="0.25"/>
  <cols>
    <col min="1" max="1" width="27.42578125" customWidth="1"/>
    <col min="2" max="2" width="32.85546875" bestFit="1" customWidth="1"/>
    <col min="3" max="3" width="21.140625" customWidth="1"/>
    <col min="4" max="4" width="23.140625" bestFit="1" customWidth="1"/>
  </cols>
  <sheetData>
    <row r="1" spans="1:4" x14ac:dyDescent="0.25">
      <c r="A1" s="2" t="s">
        <v>63</v>
      </c>
    </row>
    <row r="4" spans="1:4" x14ac:dyDescent="0.25">
      <c r="A4" t="s">
        <v>441</v>
      </c>
    </row>
    <row r="5" spans="1:4" ht="28.5" customHeight="1" x14ac:dyDescent="0.3">
      <c r="A5" s="120" t="s">
        <v>108</v>
      </c>
      <c r="B5" s="121" t="s">
        <v>388</v>
      </c>
      <c r="C5" s="121" t="s">
        <v>347</v>
      </c>
      <c r="D5" s="121" t="s">
        <v>348</v>
      </c>
    </row>
    <row r="6" spans="1:4" x14ac:dyDescent="0.25">
      <c r="A6" s="46"/>
      <c r="B6" s="150" t="s">
        <v>6</v>
      </c>
      <c r="C6" s="150" t="s">
        <v>6</v>
      </c>
      <c r="D6" s="150" t="s">
        <v>7</v>
      </c>
    </row>
    <row r="7" spans="1:4" x14ac:dyDescent="0.25">
      <c r="A7" s="35" t="s">
        <v>102</v>
      </c>
      <c r="B7" s="204">
        <v>833050</v>
      </c>
      <c r="C7" s="204">
        <v>32577</v>
      </c>
      <c r="D7" s="167">
        <v>3.9105695936618452E-2</v>
      </c>
    </row>
    <row r="8" spans="1:4" ht="15.75" thickBot="1" x14ac:dyDescent="0.3">
      <c r="A8" s="68" t="s">
        <v>109</v>
      </c>
      <c r="B8" s="216">
        <v>10975</v>
      </c>
      <c r="C8" s="216">
        <v>572</v>
      </c>
      <c r="D8" s="166">
        <v>5.2118451025056953E-2</v>
      </c>
    </row>
    <row r="9" spans="1:4" ht="15.75" thickBot="1" x14ac:dyDescent="0.3">
      <c r="A9" s="48" t="s">
        <v>110</v>
      </c>
      <c r="B9" s="217">
        <v>2745</v>
      </c>
      <c r="C9" s="217">
        <v>77</v>
      </c>
      <c r="D9" s="39">
        <v>2.8051001821493629E-2</v>
      </c>
    </row>
    <row r="10" spans="1:4" ht="15.75" thickBot="1" x14ac:dyDescent="0.3">
      <c r="A10" s="48" t="s">
        <v>111</v>
      </c>
      <c r="B10" s="217">
        <v>2481</v>
      </c>
      <c r="C10" s="217">
        <v>84</v>
      </c>
      <c r="D10" s="39">
        <v>3.3857315598548973E-2</v>
      </c>
    </row>
    <row r="11" spans="1:4" ht="15.75" thickBot="1" x14ac:dyDescent="0.3">
      <c r="A11" s="48" t="s">
        <v>112</v>
      </c>
      <c r="B11" s="217">
        <v>20162</v>
      </c>
      <c r="C11" s="217">
        <v>820</v>
      </c>
      <c r="D11" s="39">
        <v>4.0670568395992458E-2</v>
      </c>
    </row>
    <row r="12" spans="1:4" ht="15.75" thickBot="1" x14ac:dyDescent="0.3">
      <c r="A12" s="48" t="s">
        <v>113</v>
      </c>
      <c r="B12" s="217">
        <v>3389</v>
      </c>
      <c r="C12" s="217">
        <v>101</v>
      </c>
      <c r="D12" s="39">
        <v>2.9802301563883148E-2</v>
      </c>
    </row>
    <row r="13" spans="1:4" ht="15.75" thickBot="1" x14ac:dyDescent="0.3">
      <c r="A13" s="48" t="s">
        <v>114</v>
      </c>
      <c r="B13" s="217">
        <v>3121</v>
      </c>
      <c r="C13" s="217">
        <v>61</v>
      </c>
      <c r="D13" s="39">
        <v>1.9545017622556869E-2</v>
      </c>
    </row>
    <row r="14" spans="1:4" ht="15.75" thickBot="1" x14ac:dyDescent="0.3">
      <c r="A14" s="48" t="s">
        <v>115</v>
      </c>
      <c r="B14" s="217">
        <v>17020</v>
      </c>
      <c r="C14" s="217">
        <v>855</v>
      </c>
      <c r="D14" s="39">
        <v>5.0235017626321973E-2</v>
      </c>
    </row>
    <row r="15" spans="1:4" ht="15.75" thickBot="1" x14ac:dyDescent="0.3">
      <c r="A15" s="48" t="s">
        <v>116</v>
      </c>
      <c r="B15" s="217">
        <v>2809</v>
      </c>
      <c r="C15" s="217">
        <v>61</v>
      </c>
      <c r="D15" s="39">
        <v>2.1715913136347451E-2</v>
      </c>
    </row>
    <row r="16" spans="1:4" ht="15.75" thickBot="1" x14ac:dyDescent="0.3">
      <c r="A16" s="48" t="s">
        <v>117</v>
      </c>
      <c r="B16" s="217">
        <v>1458</v>
      </c>
      <c r="C16" s="217">
        <v>53</v>
      </c>
      <c r="D16" s="39">
        <v>3.6351165980795609E-2</v>
      </c>
    </row>
    <row r="17" spans="1:4" ht="15.75" thickBot="1" x14ac:dyDescent="0.3">
      <c r="A17" s="48" t="s">
        <v>118</v>
      </c>
      <c r="B17" s="217">
        <v>3906</v>
      </c>
      <c r="C17" s="217">
        <v>139</v>
      </c>
      <c r="D17" s="39">
        <v>3.5586277521761391E-2</v>
      </c>
    </row>
    <row r="18" spans="1:4" ht="15.75" thickBot="1" x14ac:dyDescent="0.3">
      <c r="A18" s="48" t="s">
        <v>119</v>
      </c>
      <c r="B18" s="217">
        <v>20347</v>
      </c>
      <c r="C18" s="217">
        <v>738</v>
      </c>
      <c r="D18" s="39">
        <v>3.6270703297783459E-2</v>
      </c>
    </row>
    <row r="19" spans="1:4" ht="15.75" thickBot="1" x14ac:dyDescent="0.3">
      <c r="A19" s="48" t="s">
        <v>120</v>
      </c>
      <c r="B19" s="217">
        <v>220</v>
      </c>
      <c r="C19" s="217" t="s">
        <v>385</v>
      </c>
      <c r="D19" s="39" t="s">
        <v>385</v>
      </c>
    </row>
    <row r="20" spans="1:4" ht="15.75" thickBot="1" x14ac:dyDescent="0.3">
      <c r="A20" s="48" t="s">
        <v>121</v>
      </c>
      <c r="B20" s="217">
        <v>2765</v>
      </c>
      <c r="C20" s="217">
        <v>73</v>
      </c>
      <c r="D20" s="39">
        <v>2.6401446654611211E-2</v>
      </c>
    </row>
    <row r="21" spans="1:4" ht="15.75" thickBot="1" x14ac:dyDescent="0.3">
      <c r="A21" s="48" t="s">
        <v>122</v>
      </c>
      <c r="B21" s="217">
        <v>3326</v>
      </c>
      <c r="C21" s="217">
        <v>125</v>
      </c>
      <c r="D21" s="39">
        <v>3.7582681900180402E-2</v>
      </c>
    </row>
    <row r="22" spans="1:4" ht="15.75" thickBot="1" x14ac:dyDescent="0.3">
      <c r="A22" s="48" t="s">
        <v>123</v>
      </c>
      <c r="B22" s="217">
        <v>8059</v>
      </c>
      <c r="C22" s="217">
        <v>346</v>
      </c>
      <c r="D22" s="39">
        <v>4.2933366422633082E-2</v>
      </c>
    </row>
    <row r="23" spans="1:4" ht="15.75" thickBot="1" x14ac:dyDescent="0.3">
      <c r="A23" s="48" t="s">
        <v>124</v>
      </c>
      <c r="B23" s="217">
        <v>9806</v>
      </c>
      <c r="C23" s="217">
        <v>349</v>
      </c>
      <c r="D23" s="39">
        <v>3.5590454823577401E-2</v>
      </c>
    </row>
    <row r="24" spans="1:4" ht="15.75" thickBot="1" x14ac:dyDescent="0.3">
      <c r="A24" s="48" t="s">
        <v>125</v>
      </c>
      <c r="B24" s="217">
        <v>8563</v>
      </c>
      <c r="C24" s="217">
        <v>352</v>
      </c>
      <c r="D24" s="39">
        <v>4.1107088637159873E-2</v>
      </c>
    </row>
    <row r="25" spans="1:4" ht="15.75" thickBot="1" x14ac:dyDescent="0.3">
      <c r="A25" s="48" t="s">
        <v>126</v>
      </c>
      <c r="B25" s="217">
        <v>9348</v>
      </c>
      <c r="C25" s="217">
        <v>204</v>
      </c>
      <c r="D25" s="39">
        <v>2.1822849807445439E-2</v>
      </c>
    </row>
    <row r="26" spans="1:4" ht="15.75" thickBot="1" x14ac:dyDescent="0.3">
      <c r="A26" s="48" t="s">
        <v>127</v>
      </c>
      <c r="B26" s="217">
        <v>4886</v>
      </c>
      <c r="C26" s="217">
        <v>205</v>
      </c>
      <c r="D26" s="39">
        <v>4.1956610724519033E-2</v>
      </c>
    </row>
    <row r="27" spans="1:4" ht="15.75" thickBot="1" x14ac:dyDescent="0.3">
      <c r="A27" s="48" t="s">
        <v>128</v>
      </c>
      <c r="B27" s="217">
        <v>8223</v>
      </c>
      <c r="C27" s="217">
        <v>348</v>
      </c>
      <c r="D27" s="39">
        <v>4.2320321050711422E-2</v>
      </c>
    </row>
    <row r="28" spans="1:4" ht="15.75" thickBot="1" x14ac:dyDescent="0.3">
      <c r="A28" s="48" t="s">
        <v>129</v>
      </c>
      <c r="B28" s="217">
        <v>3390</v>
      </c>
      <c r="C28" s="217">
        <v>89</v>
      </c>
      <c r="D28" s="39">
        <v>2.6253687315634221E-2</v>
      </c>
    </row>
    <row r="29" spans="1:4" ht="15.75" thickBot="1" x14ac:dyDescent="0.3">
      <c r="A29" s="48" t="s">
        <v>130</v>
      </c>
      <c r="B29" s="217">
        <v>2331</v>
      </c>
      <c r="C29" s="217">
        <v>87</v>
      </c>
      <c r="D29" s="39">
        <v>3.7323037323037322E-2</v>
      </c>
    </row>
    <row r="30" spans="1:4" ht="15.75" thickBot="1" x14ac:dyDescent="0.3">
      <c r="A30" s="48" t="s">
        <v>131</v>
      </c>
      <c r="B30" s="217">
        <v>18636</v>
      </c>
      <c r="C30" s="217">
        <v>815</v>
      </c>
      <c r="D30" s="39">
        <v>4.3732560635329473E-2</v>
      </c>
    </row>
    <row r="31" spans="1:4" ht="15.75" thickBot="1" x14ac:dyDescent="0.3">
      <c r="A31" s="48" t="s">
        <v>132</v>
      </c>
      <c r="B31" s="217">
        <v>6841</v>
      </c>
      <c r="C31" s="217">
        <v>317</v>
      </c>
      <c r="D31" s="39">
        <v>4.6338254641134342E-2</v>
      </c>
    </row>
    <row r="32" spans="1:4" ht="15.75" thickBot="1" x14ac:dyDescent="0.3">
      <c r="A32" s="48" t="s">
        <v>133</v>
      </c>
      <c r="B32" s="217">
        <v>9424</v>
      </c>
      <c r="C32" s="217">
        <v>420</v>
      </c>
      <c r="D32" s="39">
        <v>4.456706281833616E-2</v>
      </c>
    </row>
    <row r="33" spans="1:4" ht="15.75" thickBot="1" x14ac:dyDescent="0.3">
      <c r="A33" s="48" t="s">
        <v>134</v>
      </c>
      <c r="B33" s="217">
        <v>1918</v>
      </c>
      <c r="C33" s="217">
        <v>71</v>
      </c>
      <c r="D33" s="39">
        <v>3.70177267987487E-2</v>
      </c>
    </row>
    <row r="34" spans="1:4" ht="15.75" thickBot="1" x14ac:dyDescent="0.3">
      <c r="A34" s="48" t="s">
        <v>135</v>
      </c>
      <c r="B34" s="217">
        <v>6095</v>
      </c>
      <c r="C34" s="217">
        <v>188</v>
      </c>
      <c r="D34" s="39">
        <v>3.0844954881050039E-2</v>
      </c>
    </row>
    <row r="35" spans="1:4" ht="15.75" thickBot="1" x14ac:dyDescent="0.3">
      <c r="A35" s="48" t="s">
        <v>136</v>
      </c>
      <c r="B35" s="217">
        <v>7064</v>
      </c>
      <c r="C35" s="217">
        <v>207</v>
      </c>
      <c r="D35" s="39">
        <v>2.93035107587769E-2</v>
      </c>
    </row>
    <row r="36" spans="1:4" ht="15.75" thickBot="1" x14ac:dyDescent="0.3">
      <c r="A36" s="48" t="s">
        <v>137</v>
      </c>
      <c r="B36" s="217">
        <v>3168</v>
      </c>
      <c r="C36" s="217">
        <v>139</v>
      </c>
      <c r="D36" s="39">
        <v>4.3876262626262617E-2</v>
      </c>
    </row>
    <row r="37" spans="1:4" ht="15.75" thickBot="1" x14ac:dyDescent="0.3">
      <c r="A37" s="48" t="s">
        <v>138</v>
      </c>
      <c r="B37" s="217">
        <v>2503</v>
      </c>
      <c r="C37" s="217">
        <v>62</v>
      </c>
      <c r="D37" s="39">
        <v>2.477027566919696E-2</v>
      </c>
    </row>
    <row r="38" spans="1:4" ht="15.75" thickBot="1" x14ac:dyDescent="0.3">
      <c r="A38" s="48" t="s">
        <v>139</v>
      </c>
      <c r="B38" s="217">
        <v>12642</v>
      </c>
      <c r="C38" s="217">
        <v>561</v>
      </c>
      <c r="D38" s="39">
        <v>4.4375889890840063E-2</v>
      </c>
    </row>
    <row r="39" spans="1:4" ht="15.75" thickBot="1" x14ac:dyDescent="0.3">
      <c r="A39" s="48" t="s">
        <v>140</v>
      </c>
      <c r="B39" s="217">
        <v>11559</v>
      </c>
      <c r="C39" s="217">
        <v>447</v>
      </c>
      <c r="D39" s="39">
        <v>3.8671165325720222E-2</v>
      </c>
    </row>
    <row r="40" spans="1:4" ht="15.75" thickBot="1" x14ac:dyDescent="0.3">
      <c r="A40" s="48" t="s">
        <v>141</v>
      </c>
      <c r="B40" s="217">
        <v>9706</v>
      </c>
      <c r="C40" s="217">
        <v>318</v>
      </c>
      <c r="D40" s="39">
        <v>3.2763239233463838E-2</v>
      </c>
    </row>
    <row r="41" spans="1:4" ht="15.75" thickBot="1" x14ac:dyDescent="0.3">
      <c r="A41" s="48" t="s">
        <v>142</v>
      </c>
      <c r="B41" s="217">
        <v>6122</v>
      </c>
      <c r="C41" s="217">
        <v>255</v>
      </c>
      <c r="D41" s="39">
        <v>4.1653054557334201E-2</v>
      </c>
    </row>
    <row r="42" spans="1:4" ht="15.75" thickBot="1" x14ac:dyDescent="0.3">
      <c r="A42" s="48" t="s">
        <v>143</v>
      </c>
      <c r="B42" s="217">
        <v>5604</v>
      </c>
      <c r="C42" s="217">
        <v>137</v>
      </c>
      <c r="D42" s="39">
        <v>2.4446823697359031E-2</v>
      </c>
    </row>
    <row r="43" spans="1:4" ht="15.75" thickBot="1" x14ac:dyDescent="0.3">
      <c r="A43" s="48" t="s">
        <v>144</v>
      </c>
      <c r="B43" s="217">
        <v>10128</v>
      </c>
      <c r="C43" s="217">
        <v>352</v>
      </c>
      <c r="D43" s="39">
        <v>3.4755134281200632E-2</v>
      </c>
    </row>
    <row r="44" spans="1:4" ht="15.75" thickBot="1" x14ac:dyDescent="0.3">
      <c r="A44" s="48" t="s">
        <v>145</v>
      </c>
      <c r="B44" s="217">
        <v>6892</v>
      </c>
      <c r="C44" s="217">
        <v>275</v>
      </c>
      <c r="D44" s="39">
        <v>3.9901334881021468E-2</v>
      </c>
    </row>
    <row r="45" spans="1:4" ht="15.75" thickBot="1" x14ac:dyDescent="0.3">
      <c r="A45" s="48" t="s">
        <v>146</v>
      </c>
      <c r="B45" s="217">
        <v>10834</v>
      </c>
      <c r="C45" s="217">
        <v>357</v>
      </c>
      <c r="D45" s="39">
        <v>3.2951818349640019E-2</v>
      </c>
    </row>
    <row r="46" spans="1:4" ht="15.75" thickBot="1" x14ac:dyDescent="0.3">
      <c r="A46" s="48" t="s">
        <v>147</v>
      </c>
      <c r="B46" s="217">
        <v>15200</v>
      </c>
      <c r="C46" s="217">
        <v>648</v>
      </c>
      <c r="D46" s="39">
        <v>4.2631578947368423E-2</v>
      </c>
    </row>
    <row r="47" spans="1:4" ht="15.75" thickBot="1" x14ac:dyDescent="0.3">
      <c r="A47" s="48" t="s">
        <v>148</v>
      </c>
      <c r="B47" s="217">
        <v>9911</v>
      </c>
      <c r="C47" s="217">
        <v>589</v>
      </c>
      <c r="D47" s="39">
        <v>5.9428917364544448E-2</v>
      </c>
    </row>
    <row r="48" spans="1:4" ht="15.75" thickBot="1" x14ac:dyDescent="0.3">
      <c r="A48" s="48" t="s">
        <v>149</v>
      </c>
      <c r="B48" s="217">
        <v>3370</v>
      </c>
      <c r="C48" s="217">
        <v>119</v>
      </c>
      <c r="D48" s="39">
        <v>3.5311572700296737E-2</v>
      </c>
    </row>
    <row r="49" spans="1:4" ht="15.75" thickBot="1" x14ac:dyDescent="0.3">
      <c r="A49" s="48" t="s">
        <v>150</v>
      </c>
      <c r="B49" s="217">
        <v>3691</v>
      </c>
      <c r="C49" s="217">
        <v>132</v>
      </c>
      <c r="D49" s="39">
        <v>3.5762665944188567E-2</v>
      </c>
    </row>
    <row r="50" spans="1:4" ht="15.75" thickBot="1" x14ac:dyDescent="0.3">
      <c r="A50" s="48" t="s">
        <v>151</v>
      </c>
      <c r="B50" s="217">
        <v>8714</v>
      </c>
      <c r="C50" s="217">
        <v>555</v>
      </c>
      <c r="D50" s="39">
        <v>6.3690612806977284E-2</v>
      </c>
    </row>
    <row r="51" spans="1:4" ht="15.75" thickBot="1" x14ac:dyDescent="0.3">
      <c r="A51" s="48" t="s">
        <v>152</v>
      </c>
      <c r="B51" s="217">
        <v>1917</v>
      </c>
      <c r="C51" s="217">
        <v>52</v>
      </c>
      <c r="D51" s="39">
        <v>2.7125717266562339E-2</v>
      </c>
    </row>
    <row r="52" spans="1:4" ht="15.75" thickBot="1" x14ac:dyDescent="0.3">
      <c r="A52" s="48" t="s">
        <v>153</v>
      </c>
      <c r="B52" s="217">
        <v>5189</v>
      </c>
      <c r="C52" s="217">
        <v>164</v>
      </c>
      <c r="D52" s="39">
        <v>3.1605318943919831E-2</v>
      </c>
    </row>
    <row r="53" spans="1:4" ht="15.75" thickBot="1" x14ac:dyDescent="0.3">
      <c r="A53" s="48" t="s">
        <v>154</v>
      </c>
      <c r="B53" s="217">
        <v>1988</v>
      </c>
      <c r="C53" s="217">
        <v>53</v>
      </c>
      <c r="D53" s="39">
        <v>2.6659959758551309E-2</v>
      </c>
    </row>
    <row r="54" spans="1:4" ht="15.75" thickBot="1" x14ac:dyDescent="0.3">
      <c r="A54" s="48" t="s">
        <v>155</v>
      </c>
      <c r="B54" s="217">
        <v>13128</v>
      </c>
      <c r="C54" s="217">
        <v>482</v>
      </c>
      <c r="D54" s="39">
        <v>3.6715417428397318E-2</v>
      </c>
    </row>
    <row r="55" spans="1:4" ht="15.75" thickBot="1" x14ac:dyDescent="0.3">
      <c r="A55" s="48" t="s">
        <v>156</v>
      </c>
      <c r="B55" s="217">
        <v>99627</v>
      </c>
      <c r="C55" s="217">
        <v>5091</v>
      </c>
      <c r="D55" s="39">
        <v>5.1100605257610891E-2</v>
      </c>
    </row>
    <row r="56" spans="1:4" ht="15.75" thickBot="1" x14ac:dyDescent="0.3">
      <c r="A56" s="48" t="s">
        <v>157</v>
      </c>
      <c r="B56" s="217">
        <v>11993</v>
      </c>
      <c r="C56" s="217">
        <v>501</v>
      </c>
      <c r="D56" s="39">
        <v>4.1774368381555897E-2</v>
      </c>
    </row>
    <row r="57" spans="1:4" ht="15.75" thickBot="1" x14ac:dyDescent="0.3">
      <c r="A57" s="48" t="s">
        <v>158</v>
      </c>
      <c r="B57" s="217">
        <v>875</v>
      </c>
      <c r="C57" s="217">
        <v>18</v>
      </c>
      <c r="D57" s="39">
        <v>2.057142857142857E-2</v>
      </c>
    </row>
    <row r="58" spans="1:4" ht="15.75" thickBot="1" x14ac:dyDescent="0.3">
      <c r="A58" s="48" t="s">
        <v>159</v>
      </c>
      <c r="B58" s="217">
        <v>1331</v>
      </c>
      <c r="C58" s="217">
        <v>54</v>
      </c>
      <c r="D58" s="39">
        <v>4.0570999248685201E-2</v>
      </c>
    </row>
    <row r="59" spans="1:4" ht="15.75" thickBot="1" x14ac:dyDescent="0.3">
      <c r="A59" s="48" t="s">
        <v>160</v>
      </c>
      <c r="B59" s="217">
        <v>890</v>
      </c>
      <c r="C59" s="217">
        <v>18</v>
      </c>
      <c r="D59" s="39">
        <v>2.0224719101123591E-2</v>
      </c>
    </row>
    <row r="60" spans="1:4" ht="15.75" thickBot="1" x14ac:dyDescent="0.3">
      <c r="A60" s="48" t="s">
        <v>161</v>
      </c>
      <c r="B60" s="217">
        <v>4469</v>
      </c>
      <c r="C60" s="217">
        <v>164</v>
      </c>
      <c r="D60" s="39">
        <v>3.669724770642202E-2</v>
      </c>
    </row>
    <row r="61" spans="1:4" ht="15.75" thickBot="1" x14ac:dyDescent="0.3">
      <c r="A61" s="48" t="s">
        <v>162</v>
      </c>
      <c r="B61" s="217">
        <v>9035</v>
      </c>
      <c r="C61" s="217">
        <v>292</v>
      </c>
      <c r="D61" s="39">
        <v>3.2318760376314343E-2</v>
      </c>
    </row>
    <row r="62" spans="1:4" ht="15.75" thickBot="1" x14ac:dyDescent="0.3">
      <c r="A62" s="48" t="s">
        <v>163</v>
      </c>
      <c r="B62" s="217">
        <v>75</v>
      </c>
      <c r="C62" s="217" t="s">
        <v>385</v>
      </c>
      <c r="D62" s="39" t="s">
        <v>385</v>
      </c>
    </row>
    <row r="63" spans="1:4" ht="15.75" thickBot="1" x14ac:dyDescent="0.3">
      <c r="A63" s="48" t="s">
        <v>164</v>
      </c>
      <c r="B63" s="217">
        <v>2529</v>
      </c>
      <c r="C63" s="217">
        <v>104</v>
      </c>
      <c r="D63" s="39">
        <v>4.1122973507315141E-2</v>
      </c>
    </row>
    <row r="64" spans="1:4" ht="15.75" thickBot="1" x14ac:dyDescent="0.3">
      <c r="A64" s="48" t="s">
        <v>165</v>
      </c>
      <c r="B64" s="217">
        <v>3329</v>
      </c>
      <c r="C64" s="217">
        <v>98</v>
      </c>
      <c r="D64" s="39">
        <v>2.9438269750675879E-2</v>
      </c>
    </row>
    <row r="65" spans="1:4" ht="15.75" thickBot="1" x14ac:dyDescent="0.3">
      <c r="A65" s="48" t="s">
        <v>166</v>
      </c>
      <c r="B65" s="217">
        <v>1283</v>
      </c>
      <c r="C65" s="217">
        <v>37</v>
      </c>
      <c r="D65" s="39">
        <v>2.8838659392049881E-2</v>
      </c>
    </row>
    <row r="66" spans="1:4" ht="15.75" thickBot="1" x14ac:dyDescent="0.3">
      <c r="A66" s="48" t="s">
        <v>167</v>
      </c>
      <c r="B66" s="217">
        <v>3236</v>
      </c>
      <c r="C66" s="217">
        <v>83</v>
      </c>
      <c r="D66" s="39">
        <v>2.5648949320148329E-2</v>
      </c>
    </row>
    <row r="67" spans="1:4" ht="15.75" thickBot="1" x14ac:dyDescent="0.3">
      <c r="A67" s="48" t="s">
        <v>168</v>
      </c>
      <c r="B67" s="217">
        <v>1579</v>
      </c>
      <c r="C67" s="217">
        <v>48</v>
      </c>
      <c r="D67" s="39">
        <v>3.0398986700443321E-2</v>
      </c>
    </row>
    <row r="68" spans="1:4" ht="15.75" thickBot="1" x14ac:dyDescent="0.3">
      <c r="A68" s="48" t="s">
        <v>169</v>
      </c>
      <c r="B68" s="217">
        <v>3812</v>
      </c>
      <c r="C68" s="217">
        <v>91</v>
      </c>
      <c r="D68" s="39">
        <v>2.3871983210912912E-2</v>
      </c>
    </row>
    <row r="69" spans="1:4" ht="15.75" thickBot="1" x14ac:dyDescent="0.3">
      <c r="A69" s="48" t="s">
        <v>170</v>
      </c>
      <c r="B69" s="217">
        <v>9066</v>
      </c>
      <c r="C69" s="217">
        <v>360</v>
      </c>
      <c r="D69" s="39">
        <v>3.9708802117802783E-2</v>
      </c>
    </row>
    <row r="70" spans="1:4" ht="15.75" thickBot="1" x14ac:dyDescent="0.3">
      <c r="A70" s="48" t="s">
        <v>171</v>
      </c>
      <c r="B70" s="217">
        <v>2558</v>
      </c>
      <c r="C70" s="217">
        <v>60</v>
      </c>
      <c r="D70" s="39">
        <v>2.3455824863174358E-2</v>
      </c>
    </row>
    <row r="71" spans="1:4" ht="15.75" thickBot="1" x14ac:dyDescent="0.3">
      <c r="A71" s="48" t="s">
        <v>172</v>
      </c>
      <c r="B71" s="217">
        <v>36076</v>
      </c>
      <c r="C71" s="217">
        <v>1318</v>
      </c>
      <c r="D71" s="39">
        <v>3.6533983811952553E-2</v>
      </c>
    </row>
    <row r="72" spans="1:4" ht="15.75" thickBot="1" x14ac:dyDescent="0.3">
      <c r="A72" s="48" t="s">
        <v>173</v>
      </c>
      <c r="B72" s="217">
        <v>2090</v>
      </c>
      <c r="C72" s="217">
        <v>45</v>
      </c>
      <c r="D72" s="39">
        <v>2.1531100478468901E-2</v>
      </c>
    </row>
    <row r="73" spans="1:4" ht="15.75" thickBot="1" x14ac:dyDescent="0.3">
      <c r="A73" s="48" t="s">
        <v>174</v>
      </c>
      <c r="B73" s="217">
        <v>11761</v>
      </c>
      <c r="C73" s="217">
        <v>457</v>
      </c>
      <c r="D73" s="39">
        <v>3.8857240030609641E-2</v>
      </c>
    </row>
    <row r="74" spans="1:4" ht="15.75" thickBot="1" x14ac:dyDescent="0.3">
      <c r="A74" s="48" t="s">
        <v>175</v>
      </c>
      <c r="B74" s="217">
        <v>1357</v>
      </c>
      <c r="C74" s="217">
        <v>36</v>
      </c>
      <c r="D74" s="39">
        <v>2.6529108327192331E-2</v>
      </c>
    </row>
    <row r="75" spans="1:4" ht="15.75" thickBot="1" x14ac:dyDescent="0.3">
      <c r="A75" s="48" t="s">
        <v>176</v>
      </c>
      <c r="B75" s="217">
        <v>4038</v>
      </c>
      <c r="C75" s="217">
        <v>109</v>
      </c>
      <c r="D75" s="39">
        <v>2.6993561168895491E-2</v>
      </c>
    </row>
    <row r="76" spans="1:4" ht="15.75" thickBot="1" x14ac:dyDescent="0.3">
      <c r="A76" s="48" t="s">
        <v>177</v>
      </c>
      <c r="B76" s="217">
        <v>4851</v>
      </c>
      <c r="C76" s="217">
        <v>195</v>
      </c>
      <c r="D76" s="39">
        <v>4.0197897340754483E-2</v>
      </c>
    </row>
    <row r="77" spans="1:4" ht="15.75" thickBot="1" x14ac:dyDescent="0.3">
      <c r="A77" s="48" t="s">
        <v>178</v>
      </c>
      <c r="B77" s="217">
        <v>12832</v>
      </c>
      <c r="C77" s="217">
        <v>444</v>
      </c>
      <c r="D77" s="39">
        <v>3.4600997506234417E-2</v>
      </c>
    </row>
    <row r="78" spans="1:4" ht="15.75" thickBot="1" x14ac:dyDescent="0.3">
      <c r="A78" s="48" t="s">
        <v>179</v>
      </c>
      <c r="B78" s="217">
        <v>6486</v>
      </c>
      <c r="C78" s="217">
        <v>257</v>
      </c>
      <c r="D78" s="39">
        <v>3.9623805118717242E-2</v>
      </c>
    </row>
    <row r="79" spans="1:4" ht="15.75" thickBot="1" x14ac:dyDescent="0.3">
      <c r="A79" s="48" t="s">
        <v>180</v>
      </c>
      <c r="B79" s="217">
        <v>12764</v>
      </c>
      <c r="C79" s="217">
        <v>518</v>
      </c>
      <c r="D79" s="39">
        <v>4.0582889376371042E-2</v>
      </c>
    </row>
    <row r="80" spans="1:4" ht="15.75" thickBot="1" x14ac:dyDescent="0.3">
      <c r="A80" s="48" t="s">
        <v>181</v>
      </c>
      <c r="B80" s="217">
        <v>112</v>
      </c>
      <c r="C80" s="217" t="s">
        <v>385</v>
      </c>
      <c r="D80" s="39" t="s">
        <v>385</v>
      </c>
    </row>
    <row r="81" spans="1:4" ht="15.75" thickBot="1" x14ac:dyDescent="0.3">
      <c r="A81" s="48" t="s">
        <v>182</v>
      </c>
      <c r="B81" s="217">
        <v>11300</v>
      </c>
      <c r="C81" s="217">
        <v>438</v>
      </c>
      <c r="D81" s="39">
        <v>3.8761061946902653E-2</v>
      </c>
    </row>
    <row r="82" spans="1:4" ht="15.75" thickBot="1" x14ac:dyDescent="0.3">
      <c r="A82" s="48" t="s">
        <v>183</v>
      </c>
      <c r="B82" s="217">
        <v>4786</v>
      </c>
      <c r="C82" s="217">
        <v>144</v>
      </c>
      <c r="D82" s="39">
        <v>3.0087755954868369E-2</v>
      </c>
    </row>
    <row r="83" spans="1:4" ht="15.75" thickBot="1" x14ac:dyDescent="0.3">
      <c r="A83" s="48" t="s">
        <v>184</v>
      </c>
      <c r="B83" s="217">
        <v>4376</v>
      </c>
      <c r="C83" s="217">
        <v>129</v>
      </c>
      <c r="D83" s="39">
        <v>2.9478976234003661E-2</v>
      </c>
    </row>
    <row r="84" spans="1:4" ht="15.75" thickBot="1" x14ac:dyDescent="0.3">
      <c r="A84" s="48" t="s">
        <v>185</v>
      </c>
      <c r="B84" s="217">
        <v>13859</v>
      </c>
      <c r="C84" s="217">
        <v>561</v>
      </c>
      <c r="D84" s="39">
        <v>4.0479111046973083E-2</v>
      </c>
    </row>
    <row r="85" spans="1:4" ht="15.75" thickBot="1" x14ac:dyDescent="0.3">
      <c r="A85" s="48" t="s">
        <v>186</v>
      </c>
      <c r="B85" s="217">
        <v>2249</v>
      </c>
      <c r="C85" s="217">
        <v>89</v>
      </c>
      <c r="D85" s="39">
        <v>3.9573143619386388E-2</v>
      </c>
    </row>
    <row r="86" spans="1:4" ht="15.75" thickBot="1" x14ac:dyDescent="0.3">
      <c r="A86" s="48" t="s">
        <v>187</v>
      </c>
      <c r="B86" s="217">
        <v>2776</v>
      </c>
      <c r="C86" s="217">
        <v>104</v>
      </c>
      <c r="D86" s="39">
        <v>3.7463976945244948E-2</v>
      </c>
    </row>
    <row r="87" spans="1:4" ht="15.75" thickBot="1" x14ac:dyDescent="0.3">
      <c r="A87" s="48" t="s">
        <v>188</v>
      </c>
      <c r="B87" s="217">
        <v>913</v>
      </c>
      <c r="C87" s="217">
        <v>19</v>
      </c>
      <c r="D87" s="39">
        <v>2.0810514786418401E-2</v>
      </c>
    </row>
    <row r="88" spans="1:4" ht="15.75" thickBot="1" x14ac:dyDescent="0.3">
      <c r="A88" s="48" t="s">
        <v>189</v>
      </c>
      <c r="B88" s="217">
        <v>2200</v>
      </c>
      <c r="C88" s="217">
        <v>51</v>
      </c>
      <c r="D88" s="39">
        <v>2.3181818181818178E-2</v>
      </c>
    </row>
    <row r="89" spans="1:4" ht="15.75" thickBot="1" x14ac:dyDescent="0.3">
      <c r="A89" s="48" t="s">
        <v>190</v>
      </c>
      <c r="B89" s="217">
        <v>6411</v>
      </c>
      <c r="C89" s="217">
        <v>208</v>
      </c>
      <c r="D89" s="39">
        <v>3.2444236468569643E-2</v>
      </c>
    </row>
    <row r="90" spans="1:4" ht="15.75" thickBot="1" x14ac:dyDescent="0.3">
      <c r="A90" s="48" t="s">
        <v>191</v>
      </c>
      <c r="B90" s="217">
        <v>2796</v>
      </c>
      <c r="C90" s="217">
        <v>87</v>
      </c>
      <c r="D90" s="39">
        <v>3.1115879828326181E-2</v>
      </c>
    </row>
    <row r="91" spans="1:4" ht="15.75" thickBot="1" x14ac:dyDescent="0.3">
      <c r="A91" s="48" t="s">
        <v>192</v>
      </c>
      <c r="B91" s="217">
        <v>12919</v>
      </c>
      <c r="C91" s="217">
        <v>410</v>
      </c>
      <c r="D91" s="39">
        <v>3.1736202492452979E-2</v>
      </c>
    </row>
    <row r="92" spans="1:4" ht="15.75" thickBot="1" x14ac:dyDescent="0.3">
      <c r="A92" s="48" t="s">
        <v>193</v>
      </c>
      <c r="B92" s="217">
        <v>2612</v>
      </c>
      <c r="C92" s="217">
        <v>101</v>
      </c>
      <c r="D92" s="39">
        <v>3.8667687595712097E-2</v>
      </c>
    </row>
    <row r="93" spans="1:4" ht="15.75" thickBot="1" x14ac:dyDescent="0.3">
      <c r="A93" s="48" t="s">
        <v>194</v>
      </c>
      <c r="B93" s="217">
        <v>2975</v>
      </c>
      <c r="C93" s="217">
        <v>88</v>
      </c>
      <c r="D93" s="39">
        <v>2.957983193277311E-2</v>
      </c>
    </row>
    <row r="94" spans="1:4" ht="15.75" thickBot="1" x14ac:dyDescent="0.3">
      <c r="A94" s="48" t="s">
        <v>195</v>
      </c>
      <c r="B94" s="217">
        <v>11629</v>
      </c>
      <c r="C94" s="217">
        <v>467</v>
      </c>
      <c r="D94" s="39">
        <v>4.015822512683808E-2</v>
      </c>
    </row>
    <row r="95" spans="1:4" ht="15.75" thickBot="1" x14ac:dyDescent="0.3">
      <c r="A95" s="48" t="s">
        <v>196</v>
      </c>
      <c r="B95" s="217">
        <v>838</v>
      </c>
      <c r="C95" s="217">
        <v>33</v>
      </c>
      <c r="D95" s="39">
        <v>3.9379474940334128E-2</v>
      </c>
    </row>
    <row r="96" spans="1:4" ht="15.75" thickBot="1" x14ac:dyDescent="0.3">
      <c r="A96" s="48" t="s">
        <v>197</v>
      </c>
      <c r="B96" s="217">
        <v>4446</v>
      </c>
      <c r="C96" s="217">
        <v>161</v>
      </c>
      <c r="D96" s="39">
        <v>3.6212325686009898E-2</v>
      </c>
    </row>
    <row r="97" spans="1:4" ht="15.75" thickBot="1" x14ac:dyDescent="0.3">
      <c r="A97" s="48" t="s">
        <v>198</v>
      </c>
      <c r="B97" s="217">
        <v>3824</v>
      </c>
      <c r="C97" s="217">
        <v>120</v>
      </c>
      <c r="D97" s="39">
        <v>3.1380753138075312E-2</v>
      </c>
    </row>
    <row r="98" spans="1:4" ht="15.75" thickBot="1" x14ac:dyDescent="0.3">
      <c r="A98" s="48" t="s">
        <v>199</v>
      </c>
      <c r="B98" s="217">
        <v>14833</v>
      </c>
      <c r="C98" s="217">
        <v>570</v>
      </c>
      <c r="D98" s="39">
        <v>3.842782983887278E-2</v>
      </c>
    </row>
    <row r="99" spans="1:4" ht="15.75" thickBot="1" x14ac:dyDescent="0.3">
      <c r="A99" s="48" t="s">
        <v>200</v>
      </c>
      <c r="B99" s="217">
        <v>2296</v>
      </c>
      <c r="C99" s="217">
        <v>67</v>
      </c>
      <c r="D99" s="39">
        <v>2.918118466898955E-2</v>
      </c>
    </row>
    <row r="100" spans="1:4" ht="15.75" thickBot="1" x14ac:dyDescent="0.3">
      <c r="A100" s="48" t="s">
        <v>201</v>
      </c>
      <c r="B100" s="217">
        <v>10290</v>
      </c>
      <c r="C100" s="217">
        <v>334</v>
      </c>
      <c r="D100" s="39">
        <v>3.2458697764820223E-2</v>
      </c>
    </row>
    <row r="101" spans="1:4" ht="15.75" thickBot="1" x14ac:dyDescent="0.3">
      <c r="A101" s="48" t="s">
        <v>202</v>
      </c>
      <c r="B101" s="217">
        <v>4723</v>
      </c>
      <c r="C101" s="217">
        <v>159</v>
      </c>
      <c r="D101" s="39">
        <v>3.3665043404615708E-2</v>
      </c>
    </row>
    <row r="102" spans="1:4" ht="15.75" thickBot="1" x14ac:dyDescent="0.3">
      <c r="A102" s="48" t="s">
        <v>203</v>
      </c>
      <c r="B102" s="217">
        <v>439</v>
      </c>
      <c r="C102" s="217">
        <v>6</v>
      </c>
      <c r="D102" s="39">
        <v>1.366742596810934E-2</v>
      </c>
    </row>
    <row r="103" spans="1:4" ht="15.75" thickBot="1" x14ac:dyDescent="0.3">
      <c r="A103" s="48" t="s">
        <v>204</v>
      </c>
      <c r="B103" s="217">
        <v>7604</v>
      </c>
      <c r="C103" s="217">
        <v>270</v>
      </c>
      <c r="D103" s="39">
        <v>3.5507627564439773E-2</v>
      </c>
    </row>
    <row r="104" spans="1:4" ht="15.75" thickBot="1" x14ac:dyDescent="0.3">
      <c r="A104" s="48" t="s">
        <v>205</v>
      </c>
      <c r="B104" s="217">
        <v>41552</v>
      </c>
      <c r="C104" s="217">
        <v>1295</v>
      </c>
      <c r="D104" s="39">
        <v>3.1165768194070079E-2</v>
      </c>
    </row>
    <row r="105" spans="1:4" ht="15.75" thickBot="1" x14ac:dyDescent="0.3">
      <c r="A105" s="48" t="s">
        <v>206</v>
      </c>
      <c r="B105" s="217">
        <v>70776</v>
      </c>
      <c r="C105" s="217">
        <v>2813</v>
      </c>
      <c r="D105" s="39">
        <v>3.9745111337176453E-2</v>
      </c>
    </row>
  </sheetData>
  <hyperlinks>
    <hyperlink ref="A1" location="Forside!A1" display="Til forsiden" xr:uid="{27413BD7-8604-471F-9673-904EE225245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5"/>
  <sheetViews>
    <sheetView workbookViewId="0">
      <selection activeCell="A2" sqref="A2"/>
    </sheetView>
  </sheetViews>
  <sheetFormatPr defaultRowHeight="15" x14ac:dyDescent="0.25"/>
  <cols>
    <col min="1" max="1" width="19.7109375" customWidth="1"/>
    <col min="2" max="7" width="12.7109375" customWidth="1"/>
  </cols>
  <sheetData>
    <row r="1" spans="1:7" x14ac:dyDescent="0.25">
      <c r="A1" s="2" t="s">
        <v>63</v>
      </c>
    </row>
    <row r="4" spans="1:7" x14ac:dyDescent="0.25">
      <c r="A4" t="s">
        <v>410</v>
      </c>
    </row>
    <row r="5" spans="1:7" ht="28.5" customHeight="1" x14ac:dyDescent="0.25">
      <c r="A5" s="44"/>
      <c r="B5" s="250" t="s">
        <v>2</v>
      </c>
      <c r="C5" s="250"/>
      <c r="D5" s="250" t="s">
        <v>3</v>
      </c>
      <c r="E5" s="250"/>
      <c r="F5" s="250" t="s">
        <v>4</v>
      </c>
      <c r="G5" s="250"/>
    </row>
    <row r="6" spans="1:7" x14ac:dyDescent="0.25">
      <c r="A6" s="170" t="s">
        <v>27</v>
      </c>
      <c r="B6" s="77" t="s">
        <v>6</v>
      </c>
      <c r="C6" s="71" t="s">
        <v>7</v>
      </c>
      <c r="D6" s="77" t="s">
        <v>6</v>
      </c>
      <c r="E6" s="71" t="s">
        <v>7</v>
      </c>
      <c r="F6" s="77" t="s">
        <v>6</v>
      </c>
      <c r="G6" s="71" t="s">
        <v>7</v>
      </c>
    </row>
    <row r="7" spans="1:7" x14ac:dyDescent="0.25">
      <c r="A7" s="17" t="s">
        <v>102</v>
      </c>
      <c r="B7" s="40">
        <v>251768</v>
      </c>
      <c r="C7" s="42">
        <v>1</v>
      </c>
      <c r="D7" s="40">
        <v>119121</v>
      </c>
      <c r="E7" s="42">
        <v>1</v>
      </c>
      <c r="F7" s="40">
        <v>26126</v>
      </c>
      <c r="G7" s="42">
        <v>1</v>
      </c>
    </row>
    <row r="8" spans="1:7" ht="15.75" thickBot="1" x14ac:dyDescent="0.3">
      <c r="A8" s="156" t="s">
        <v>28</v>
      </c>
      <c r="B8" s="64">
        <v>11395</v>
      </c>
      <c r="C8" s="69">
        <v>4.525992183279845E-2</v>
      </c>
      <c r="D8" s="64">
        <v>4341</v>
      </c>
      <c r="E8" s="69">
        <v>3.6441937189916139E-2</v>
      </c>
      <c r="F8" s="64">
        <v>1746</v>
      </c>
      <c r="G8" s="69">
        <v>6.6829977799892831E-2</v>
      </c>
    </row>
    <row r="9" spans="1:7" ht="15.75" thickBot="1" x14ac:dyDescent="0.3">
      <c r="A9" s="48" t="s">
        <v>29</v>
      </c>
      <c r="B9" s="49">
        <v>10021</v>
      </c>
      <c r="C9" s="50">
        <v>3.9802516602586512E-2</v>
      </c>
      <c r="D9" s="49">
        <v>2564</v>
      </c>
      <c r="E9" s="50">
        <v>2.1524332401507709E-2</v>
      </c>
      <c r="F9" s="49">
        <v>897</v>
      </c>
      <c r="G9" s="50">
        <v>3.4333614024343567E-2</v>
      </c>
    </row>
    <row r="10" spans="1:7" ht="15.75" thickBot="1" x14ac:dyDescent="0.3">
      <c r="A10" s="48" t="s">
        <v>30</v>
      </c>
      <c r="B10" s="49">
        <v>19386</v>
      </c>
      <c r="C10" s="50">
        <v>7.6999459820151883E-2</v>
      </c>
      <c r="D10" s="49">
        <v>9817</v>
      </c>
      <c r="E10" s="50">
        <v>8.2412001242434169E-2</v>
      </c>
      <c r="F10" s="49">
        <v>1987</v>
      </c>
      <c r="G10" s="50">
        <v>7.6054505090714236E-2</v>
      </c>
    </row>
    <row r="11" spans="1:7" ht="15.75" thickBot="1" x14ac:dyDescent="0.3">
      <c r="A11" s="48" t="s">
        <v>31</v>
      </c>
      <c r="B11" s="49">
        <v>9332</v>
      </c>
      <c r="C11" s="50">
        <v>3.706587016618474E-2</v>
      </c>
      <c r="D11" s="49">
        <v>4254</v>
      </c>
      <c r="E11" s="50">
        <v>3.5711587377540481E-2</v>
      </c>
      <c r="F11" s="49">
        <v>850</v>
      </c>
      <c r="G11" s="50">
        <v>3.2534639822399153E-2</v>
      </c>
    </row>
    <row r="12" spans="1:7" ht="15.75" thickBot="1" x14ac:dyDescent="0.3">
      <c r="A12" s="48" t="s">
        <v>32</v>
      </c>
      <c r="B12" s="49">
        <v>17459</v>
      </c>
      <c r="C12" s="50">
        <v>6.9345588001652317E-2</v>
      </c>
      <c r="D12" s="49">
        <v>7060</v>
      </c>
      <c r="E12" s="50">
        <v>5.9267467533012652E-2</v>
      </c>
      <c r="F12" s="49">
        <v>2282</v>
      </c>
      <c r="G12" s="50">
        <v>8.7345938911429222E-2</v>
      </c>
    </row>
    <row r="13" spans="1:7" ht="15.75" thickBot="1" x14ac:dyDescent="0.3">
      <c r="A13" s="48" t="s">
        <v>360</v>
      </c>
      <c r="B13" s="49">
        <v>8020</v>
      </c>
      <c r="C13" s="50">
        <v>3.1854723396142481E-2</v>
      </c>
      <c r="D13" s="49">
        <v>6397</v>
      </c>
      <c r="E13" s="50">
        <v>5.3701698273184412E-2</v>
      </c>
      <c r="F13" s="49">
        <v>490</v>
      </c>
      <c r="G13" s="50">
        <v>1.8755262956441861E-2</v>
      </c>
    </row>
    <row r="14" spans="1:7" ht="15.75" thickBot="1" x14ac:dyDescent="0.3">
      <c r="A14" s="48" t="s">
        <v>33</v>
      </c>
      <c r="B14" s="49">
        <v>12511</v>
      </c>
      <c r="C14" s="50">
        <v>4.9692574115852678E-2</v>
      </c>
      <c r="D14" s="49">
        <v>11269</v>
      </c>
      <c r="E14" s="50">
        <v>9.4601287766220898E-2</v>
      </c>
      <c r="F14" s="49">
        <v>491</v>
      </c>
      <c r="G14" s="50">
        <v>1.879353900329174E-2</v>
      </c>
    </row>
    <row r="15" spans="1:7" ht="15.75" thickBot="1" x14ac:dyDescent="0.3">
      <c r="A15" s="48" t="s">
        <v>34</v>
      </c>
      <c r="B15" s="49">
        <v>18115</v>
      </c>
      <c r="C15" s="50">
        <v>7.1951161386673443E-2</v>
      </c>
      <c r="D15" s="49">
        <v>6513</v>
      </c>
      <c r="E15" s="50">
        <v>5.4675498023018611E-2</v>
      </c>
      <c r="F15" s="49">
        <v>996</v>
      </c>
      <c r="G15" s="50">
        <v>3.8122942662481819E-2</v>
      </c>
    </row>
    <row r="16" spans="1:7" ht="15.75" thickBot="1" x14ac:dyDescent="0.3">
      <c r="A16" s="48" t="s">
        <v>359</v>
      </c>
      <c r="B16" s="49">
        <v>30748</v>
      </c>
      <c r="C16" s="50">
        <v>0.1221283086015697</v>
      </c>
      <c r="D16" s="49">
        <v>6283</v>
      </c>
      <c r="E16" s="50">
        <v>5.2744688174209423E-2</v>
      </c>
      <c r="F16" s="49">
        <v>5117</v>
      </c>
      <c r="G16" s="50">
        <v>0.19585853173084289</v>
      </c>
    </row>
    <row r="17" spans="1:7" ht="15.75" thickBot="1" x14ac:dyDescent="0.3">
      <c r="A17" s="48" t="s">
        <v>35</v>
      </c>
      <c r="B17" s="49">
        <v>12914</v>
      </c>
      <c r="C17" s="50">
        <v>5.1293254106955607E-2</v>
      </c>
      <c r="D17" s="49">
        <v>7725</v>
      </c>
      <c r="E17" s="50">
        <v>6.4850026443700109E-2</v>
      </c>
      <c r="F17" s="49">
        <v>1203</v>
      </c>
      <c r="G17" s="50">
        <v>4.6046084360407261E-2</v>
      </c>
    </row>
    <row r="18" spans="1:7" ht="15.75" thickBot="1" x14ac:dyDescent="0.3">
      <c r="A18" s="51" t="s">
        <v>36</v>
      </c>
      <c r="B18" s="49">
        <v>32764</v>
      </c>
      <c r="C18" s="50">
        <v>0.13013568046773219</v>
      </c>
      <c r="D18" s="49">
        <v>21500</v>
      </c>
      <c r="E18" s="50">
        <v>0.18048874673651161</v>
      </c>
      <c r="F18" s="49">
        <v>4012</v>
      </c>
      <c r="G18" s="50">
        <v>0.15356349996172389</v>
      </c>
    </row>
    <row r="19" spans="1:7" x14ac:dyDescent="0.25">
      <c r="A19" s="210" t="s">
        <v>389</v>
      </c>
      <c r="B19" s="52">
        <v>69103</v>
      </c>
      <c r="C19" s="53">
        <v>0.27447094150169998</v>
      </c>
      <c r="D19" s="52">
        <v>31398</v>
      </c>
      <c r="E19" s="53">
        <v>0.26358072883874378</v>
      </c>
      <c r="F19" s="52">
        <v>6055</v>
      </c>
      <c r="G19" s="53">
        <v>0.23176146367603151</v>
      </c>
    </row>
    <row r="20" spans="1:7" ht="28.5" customHeight="1" x14ac:dyDescent="0.25">
      <c r="A20" s="44"/>
      <c r="B20" s="250" t="s">
        <v>14</v>
      </c>
      <c r="C20" s="250"/>
      <c r="D20" s="250" t="s">
        <v>15</v>
      </c>
      <c r="E20" s="250"/>
      <c r="F20" s="250" t="s">
        <v>16</v>
      </c>
      <c r="G20" s="250"/>
    </row>
    <row r="21" spans="1:7" x14ac:dyDescent="0.25">
      <c r="A21" s="170" t="s">
        <v>27</v>
      </c>
      <c r="B21" s="77" t="s">
        <v>6</v>
      </c>
      <c r="C21" s="71" t="s">
        <v>7</v>
      </c>
      <c r="D21" s="77" t="s">
        <v>6</v>
      </c>
      <c r="E21" s="71" t="s">
        <v>7</v>
      </c>
      <c r="F21" s="77" t="s">
        <v>6</v>
      </c>
      <c r="G21" s="71" t="s">
        <v>7</v>
      </c>
    </row>
    <row r="22" spans="1:7" x14ac:dyDescent="0.25">
      <c r="A22" s="17" t="s">
        <v>102</v>
      </c>
      <c r="B22" s="40">
        <v>43885</v>
      </c>
      <c r="C22" s="42">
        <v>1</v>
      </c>
      <c r="D22" s="40">
        <v>48931</v>
      </c>
      <c r="E22" s="42">
        <v>1</v>
      </c>
      <c r="F22" s="40">
        <v>13705</v>
      </c>
      <c r="G22" s="42">
        <v>1</v>
      </c>
    </row>
    <row r="23" spans="1:7" ht="15.75" thickBot="1" x14ac:dyDescent="0.3">
      <c r="A23" s="156" t="s">
        <v>28</v>
      </c>
      <c r="B23" s="64">
        <v>2227</v>
      </c>
      <c r="C23" s="69">
        <v>5.0746268656716408E-2</v>
      </c>
      <c r="D23" s="64">
        <v>2447</v>
      </c>
      <c r="E23" s="69">
        <v>5.0009196623817219E-2</v>
      </c>
      <c r="F23" s="64">
        <v>634</v>
      </c>
      <c r="G23" s="69">
        <v>4.6260488872674213E-2</v>
      </c>
    </row>
    <row r="24" spans="1:7" ht="15.75" thickBot="1" x14ac:dyDescent="0.3">
      <c r="A24" s="48" t="s">
        <v>29</v>
      </c>
      <c r="B24" s="49">
        <v>3924</v>
      </c>
      <c r="C24" s="50">
        <v>8.9415517830693861E-2</v>
      </c>
      <c r="D24" s="49">
        <v>1879</v>
      </c>
      <c r="E24" s="50">
        <v>3.8401013672314077E-2</v>
      </c>
      <c r="F24" s="49">
        <v>757</v>
      </c>
      <c r="G24" s="50">
        <v>5.523531557825611E-2</v>
      </c>
    </row>
    <row r="25" spans="1:7" ht="15.75" thickBot="1" x14ac:dyDescent="0.3">
      <c r="A25" s="48" t="s">
        <v>30</v>
      </c>
      <c r="B25" s="49">
        <v>3123</v>
      </c>
      <c r="C25" s="50">
        <v>7.1163267631309104E-2</v>
      </c>
      <c r="D25" s="49">
        <v>3665</v>
      </c>
      <c r="E25" s="50">
        <v>7.4901391755737665E-2</v>
      </c>
      <c r="F25" s="49">
        <v>794</v>
      </c>
      <c r="G25" s="50">
        <v>5.7935060197008392E-2</v>
      </c>
    </row>
    <row r="26" spans="1:7" ht="15.75" thickBot="1" x14ac:dyDescent="0.3">
      <c r="A26" s="48" t="s">
        <v>31</v>
      </c>
      <c r="B26" s="49">
        <v>1318</v>
      </c>
      <c r="C26" s="50">
        <v>3.0033040902358431E-2</v>
      </c>
      <c r="D26" s="49">
        <v>2167</v>
      </c>
      <c r="E26" s="50">
        <v>4.4286852915329751E-2</v>
      </c>
      <c r="F26" s="49">
        <v>743</v>
      </c>
      <c r="G26" s="50">
        <v>5.4213790587376867E-2</v>
      </c>
    </row>
    <row r="27" spans="1:7" ht="15.75" thickBot="1" x14ac:dyDescent="0.3">
      <c r="A27" s="48" t="s">
        <v>32</v>
      </c>
      <c r="B27" s="49">
        <v>3235</v>
      </c>
      <c r="C27" s="50">
        <v>7.3715392503133192E-2</v>
      </c>
      <c r="D27" s="49">
        <v>4156</v>
      </c>
      <c r="E27" s="50">
        <v>8.493593018740675E-2</v>
      </c>
      <c r="F27" s="49">
        <v>726</v>
      </c>
      <c r="G27" s="50">
        <v>5.2973367384166373E-2</v>
      </c>
    </row>
    <row r="28" spans="1:7" ht="15.75" thickBot="1" x14ac:dyDescent="0.3">
      <c r="A28" s="48" t="s">
        <v>360</v>
      </c>
      <c r="B28" s="49">
        <v>323</v>
      </c>
      <c r="C28" s="50">
        <v>7.3601458357069613E-3</v>
      </c>
      <c r="D28" s="49">
        <v>720</v>
      </c>
      <c r="E28" s="50">
        <v>1.471459810753919E-2</v>
      </c>
      <c r="F28" s="49">
        <v>90</v>
      </c>
      <c r="G28" s="50">
        <v>6.5669463699379784E-3</v>
      </c>
    </row>
    <row r="29" spans="1:7" ht="15.75" thickBot="1" x14ac:dyDescent="0.3">
      <c r="A29" s="48" t="s">
        <v>33</v>
      </c>
      <c r="B29" s="49">
        <v>412</v>
      </c>
      <c r="C29" s="50">
        <v>9.3881736356386004E-3</v>
      </c>
      <c r="D29" s="49">
        <v>297</v>
      </c>
      <c r="E29" s="50">
        <v>6.0697717193599152E-3</v>
      </c>
      <c r="F29" s="49">
        <v>42</v>
      </c>
      <c r="G29" s="50">
        <v>3.064574972637723E-3</v>
      </c>
    </row>
    <row r="30" spans="1:7" ht="15.75" thickBot="1" x14ac:dyDescent="0.3">
      <c r="A30" s="48" t="s">
        <v>34</v>
      </c>
      <c r="B30" s="49">
        <v>3525</v>
      </c>
      <c r="C30" s="50">
        <v>8.0323572974820567E-2</v>
      </c>
      <c r="D30" s="49">
        <v>5839</v>
      </c>
      <c r="E30" s="50">
        <v>0.1193313032637796</v>
      </c>
      <c r="F30" s="49">
        <v>1242</v>
      </c>
      <c r="G30" s="50">
        <v>9.0623859905144113E-2</v>
      </c>
    </row>
    <row r="31" spans="1:7" ht="15.75" thickBot="1" x14ac:dyDescent="0.3">
      <c r="A31" s="48" t="s">
        <v>359</v>
      </c>
      <c r="B31" s="49">
        <v>8630</v>
      </c>
      <c r="C31" s="50">
        <v>0.19665033610573091</v>
      </c>
      <c r="D31" s="49">
        <v>8405</v>
      </c>
      <c r="E31" s="50">
        <v>0.171772495963704</v>
      </c>
      <c r="F31" s="49">
        <v>2313</v>
      </c>
      <c r="G31" s="50">
        <v>0.16877052170740611</v>
      </c>
    </row>
    <row r="32" spans="1:7" ht="15.75" thickBot="1" x14ac:dyDescent="0.3">
      <c r="A32" s="48" t="s">
        <v>35</v>
      </c>
      <c r="B32" s="49">
        <v>2563</v>
      </c>
      <c r="C32" s="50">
        <v>5.8402643272188672E-2</v>
      </c>
      <c r="D32" s="49">
        <v>983</v>
      </c>
      <c r="E32" s="50">
        <v>2.00895138051542E-2</v>
      </c>
      <c r="F32" s="49">
        <v>440</v>
      </c>
      <c r="G32" s="50">
        <v>3.210507114191901E-2</v>
      </c>
    </row>
    <row r="33" spans="1:7" ht="15.75" thickBot="1" x14ac:dyDescent="0.3">
      <c r="A33" s="51" t="s">
        <v>36</v>
      </c>
      <c r="B33" s="49">
        <v>2823</v>
      </c>
      <c r="C33" s="50">
        <v>6.4327218867494582E-2</v>
      </c>
      <c r="D33" s="49">
        <v>3880</v>
      </c>
      <c r="E33" s="50">
        <v>7.9295334246183402E-2</v>
      </c>
      <c r="F33" s="49">
        <v>549</v>
      </c>
      <c r="G33" s="50">
        <v>4.0058372856621671E-2</v>
      </c>
    </row>
    <row r="34" spans="1:7" x14ac:dyDescent="0.25">
      <c r="A34" s="210" t="s">
        <v>389</v>
      </c>
      <c r="B34" s="52">
        <v>11782</v>
      </c>
      <c r="C34" s="53">
        <v>0.26847442178420872</v>
      </c>
      <c r="D34" s="52">
        <v>14493</v>
      </c>
      <c r="E34" s="53">
        <v>0.29619259773967421</v>
      </c>
      <c r="F34" s="52">
        <v>5375</v>
      </c>
      <c r="G34" s="53">
        <v>0.39219263042685149</v>
      </c>
    </row>
    <row r="35" spans="1:7" x14ac:dyDescent="0.25">
      <c r="A35" s="1" t="s">
        <v>38</v>
      </c>
    </row>
  </sheetData>
  <mergeCells count="6">
    <mergeCell ref="B5:C5"/>
    <mergeCell ref="D5:E5"/>
    <mergeCell ref="F5:G5"/>
    <mergeCell ref="B20:C20"/>
    <mergeCell ref="D20:E20"/>
    <mergeCell ref="F20:G20"/>
  </mergeCells>
  <hyperlinks>
    <hyperlink ref="A1" location="Forside!A1" display="Til forsiden"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A2" sqref="A2"/>
    </sheetView>
  </sheetViews>
  <sheetFormatPr defaultRowHeight="15" x14ac:dyDescent="0.25"/>
  <cols>
    <col min="1" max="1" width="24.85546875" customWidth="1"/>
  </cols>
  <sheetData>
    <row r="1" spans="1:6" x14ac:dyDescent="0.25">
      <c r="A1" s="2" t="s">
        <v>63</v>
      </c>
    </row>
    <row r="4" spans="1:6" x14ac:dyDescent="0.25">
      <c r="A4" t="s">
        <v>411</v>
      </c>
    </row>
    <row r="5" spans="1:6" ht="28.5" customHeight="1" x14ac:dyDescent="0.25">
      <c r="A5" s="26"/>
      <c r="B5" s="34">
        <v>2020</v>
      </c>
      <c r="C5" s="34">
        <v>2021</v>
      </c>
      <c r="D5" s="34">
        <v>2022</v>
      </c>
      <c r="E5" s="34">
        <v>2023</v>
      </c>
      <c r="F5" s="34">
        <v>2024</v>
      </c>
    </row>
    <row r="6" spans="1:6" x14ac:dyDescent="0.25">
      <c r="A6" s="17" t="s">
        <v>102</v>
      </c>
      <c r="B6" s="129">
        <v>0.30066815823955101</v>
      </c>
      <c r="C6" s="129">
        <v>0.30096840924374818</v>
      </c>
      <c r="D6" s="129">
        <v>0.30094301618880509</v>
      </c>
      <c r="E6" s="129">
        <v>0.30576324467593308</v>
      </c>
      <c r="F6" s="129">
        <v>0.30836439334271848</v>
      </c>
    </row>
    <row r="7" spans="1:6" ht="15.75" thickBot="1" x14ac:dyDescent="0.3">
      <c r="A7" s="54" t="s">
        <v>20</v>
      </c>
      <c r="B7" s="38"/>
      <c r="C7" s="70"/>
      <c r="D7" s="38"/>
      <c r="E7" s="70"/>
      <c r="F7" s="70"/>
    </row>
    <row r="8" spans="1:6" ht="15.75" thickBot="1" x14ac:dyDescent="0.3">
      <c r="A8" s="61" t="s">
        <v>21</v>
      </c>
      <c r="B8" s="50">
        <v>4.672634991242685E-2</v>
      </c>
      <c r="C8" s="50">
        <v>4.6417315701822892E-2</v>
      </c>
      <c r="D8" s="50">
        <v>4.7332138894240629E-2</v>
      </c>
      <c r="E8" s="50">
        <v>4.7954099505860839E-2</v>
      </c>
      <c r="F8" s="50">
        <v>4.8134228853870149E-2</v>
      </c>
    </row>
    <row r="9" spans="1:6" ht="15.75" thickBot="1" x14ac:dyDescent="0.3">
      <c r="A9" s="47" t="s">
        <v>22</v>
      </c>
      <c r="B9" s="50"/>
      <c r="C9" s="67"/>
      <c r="D9" s="50"/>
      <c r="E9" s="67"/>
      <c r="F9" s="67"/>
    </row>
    <row r="10" spans="1:6" ht="15.75" thickBot="1" x14ac:dyDescent="0.3">
      <c r="A10" s="61" t="s">
        <v>23</v>
      </c>
      <c r="B10" s="50">
        <v>8.801228768720476E-2</v>
      </c>
      <c r="C10" s="50">
        <v>8.8621575228539876E-2</v>
      </c>
      <c r="D10" s="50">
        <v>8.8668042435213354E-2</v>
      </c>
      <c r="E10" s="50">
        <v>8.8137578204456501E-2</v>
      </c>
      <c r="F10" s="50">
        <v>8.8176317492211748E-2</v>
      </c>
    </row>
    <row r="11" spans="1:6" x14ac:dyDescent="0.25">
      <c r="A11" s="63" t="s">
        <v>24</v>
      </c>
      <c r="B11" s="71">
        <v>0.16592952063991931</v>
      </c>
      <c r="C11" s="71">
        <v>0.16592951831338551</v>
      </c>
      <c r="D11" s="71">
        <v>0.16494283485935121</v>
      </c>
      <c r="E11" s="71">
        <v>0.16967156696561569</v>
      </c>
      <c r="F11" s="71">
        <v>0.17205384699663659</v>
      </c>
    </row>
  </sheetData>
  <hyperlinks>
    <hyperlink ref="A1" location="Forside!A1" display="Til forsiden" xr:uid="{00000000-0004-0000-08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7"/>
  <sheetViews>
    <sheetView workbookViewId="0">
      <selection activeCell="A2" sqref="A2"/>
    </sheetView>
  </sheetViews>
  <sheetFormatPr defaultRowHeight="15" x14ac:dyDescent="0.25"/>
  <cols>
    <col min="1" max="1" width="24.85546875" customWidth="1"/>
  </cols>
  <sheetData>
    <row r="1" spans="1:6" x14ac:dyDescent="0.25">
      <c r="A1" s="2" t="s">
        <v>63</v>
      </c>
    </row>
    <row r="4" spans="1:6" x14ac:dyDescent="0.25">
      <c r="A4" t="s">
        <v>412</v>
      </c>
    </row>
    <row r="5" spans="1:6" ht="28.5" customHeight="1" x14ac:dyDescent="0.25">
      <c r="A5" s="26"/>
      <c r="B5" s="34">
        <v>2020</v>
      </c>
      <c r="C5" s="34">
        <v>2021</v>
      </c>
      <c r="D5" s="34">
        <v>2022</v>
      </c>
      <c r="E5" s="34">
        <v>2023</v>
      </c>
      <c r="F5" s="34">
        <v>2024</v>
      </c>
    </row>
    <row r="6" spans="1:6" x14ac:dyDescent="0.25">
      <c r="A6" s="28" t="s">
        <v>102</v>
      </c>
      <c r="B6" s="42">
        <v>0.1056771858213153</v>
      </c>
      <c r="C6" s="42">
        <v>0.1076257776763324</v>
      </c>
      <c r="D6" s="42">
        <v>0.11318617685578521</v>
      </c>
      <c r="E6" s="42">
        <v>0.1236598623324122</v>
      </c>
      <c r="F6" s="42">
        <v>0.1290893618862089</v>
      </c>
    </row>
    <row r="7" spans="1:6" ht="15.75" thickBot="1" x14ac:dyDescent="0.3">
      <c r="A7" s="72" t="s">
        <v>20</v>
      </c>
      <c r="B7" s="38"/>
      <c r="C7" s="70"/>
      <c r="D7" s="38"/>
      <c r="E7" s="70"/>
      <c r="F7" s="70"/>
    </row>
    <row r="8" spans="1:6" ht="15.75" thickBot="1" x14ac:dyDescent="0.3">
      <c r="A8" s="61" t="s">
        <v>21</v>
      </c>
      <c r="B8" s="50">
        <v>5.0616431307246031E-2</v>
      </c>
      <c r="C8" s="50">
        <v>5.1293171253813198E-2</v>
      </c>
      <c r="D8" s="50">
        <v>5.4328141091054168E-2</v>
      </c>
      <c r="E8" s="50">
        <v>5.7420039393514102E-2</v>
      </c>
      <c r="F8" s="50">
        <v>5.9261763421186033E-2</v>
      </c>
    </row>
    <row r="9" spans="1:6" ht="15.75" thickBot="1" x14ac:dyDescent="0.3">
      <c r="A9" s="66" t="s">
        <v>22</v>
      </c>
      <c r="B9" s="50"/>
      <c r="C9" s="67"/>
      <c r="D9" s="50"/>
      <c r="E9" s="67"/>
      <c r="F9" s="67"/>
    </row>
    <row r="10" spans="1:6" ht="15.75" thickBot="1" x14ac:dyDescent="0.3">
      <c r="A10" s="61" t="s">
        <v>23</v>
      </c>
      <c r="B10" s="50">
        <v>1.5185838674332741E-2</v>
      </c>
      <c r="C10" s="50">
        <v>1.616147907329667E-2</v>
      </c>
      <c r="D10" s="50">
        <v>1.706343953399338E-2</v>
      </c>
      <c r="E10" s="50">
        <v>1.7804714961630851E-2</v>
      </c>
      <c r="F10" s="50">
        <v>1.855775360297238E-2</v>
      </c>
    </row>
    <row r="11" spans="1:6" x14ac:dyDescent="0.25">
      <c r="A11" s="63" t="s">
        <v>24</v>
      </c>
      <c r="B11" s="53">
        <v>3.9874915839736541E-2</v>
      </c>
      <c r="C11" s="53">
        <v>4.0171127349222548E-2</v>
      </c>
      <c r="D11" s="53">
        <v>4.1794596230737648E-2</v>
      </c>
      <c r="E11" s="53">
        <v>4.8435107977267272E-2</v>
      </c>
      <c r="F11" s="53">
        <v>5.126984486205053E-2</v>
      </c>
    </row>
    <row r="47" spans="11:11" x14ac:dyDescent="0.25">
      <c r="K47" t="s">
        <v>416</v>
      </c>
    </row>
  </sheetData>
  <hyperlinks>
    <hyperlink ref="A1" location="Forside!A1" display="Til forsiden"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62</vt:i4>
      </vt:variant>
      <vt:variant>
        <vt:lpstr>Navngivne områder</vt:lpstr>
      </vt:variant>
      <vt:variant>
        <vt:i4>16</vt:i4>
      </vt:variant>
    </vt:vector>
  </HeadingPairs>
  <TitlesOfParts>
    <vt:vector size="78" baseType="lpstr">
      <vt:lpstr>Forside</vt:lpstr>
      <vt:lpstr>Tabel A</vt:lpstr>
      <vt:lpstr>Del 1.1. Tabel 1</vt:lpstr>
      <vt:lpstr>Del 1.1. Tabel 2</vt:lpstr>
      <vt:lpstr>Del 1.1. Tabel 3</vt:lpstr>
      <vt:lpstr>Del 1.1. Tabel 4</vt:lpstr>
      <vt:lpstr>Del 1.1. Tabel 5</vt:lpstr>
      <vt:lpstr>Del 1.1. Tabel 6</vt:lpstr>
      <vt:lpstr>Del 1.1. Tabel 7</vt:lpstr>
      <vt:lpstr>Del 1.2. Tabel 8</vt:lpstr>
      <vt:lpstr>Del 1.2. Tabel 9</vt:lpstr>
      <vt:lpstr>Del 1.2. Tabel 10</vt:lpstr>
      <vt:lpstr>Del 1.2. Tabel 11</vt:lpstr>
      <vt:lpstr>Del 1.2. Tabel 12</vt:lpstr>
      <vt:lpstr>Del 1.2. Tabel 13</vt:lpstr>
      <vt:lpstr>Del 1.3. Tabel 14</vt:lpstr>
      <vt:lpstr>Del 1.3. Tabel 15</vt:lpstr>
      <vt:lpstr>Del 1.3. Tabel 16</vt:lpstr>
      <vt:lpstr>Del 1.3. Tabel 17</vt:lpstr>
      <vt:lpstr>Del 1.4 Tabel 18</vt:lpstr>
      <vt:lpstr>Del 1.4 Tabel 19</vt:lpstr>
      <vt:lpstr>Del 1.4. Tabel 20</vt:lpstr>
      <vt:lpstr>Del 1.4. Tabel 21</vt:lpstr>
      <vt:lpstr>Del 1.4. Tabel 22</vt:lpstr>
      <vt:lpstr>Del 1.4. Tabel 23</vt:lpstr>
      <vt:lpstr>Del 1.4. Tabel 24</vt:lpstr>
      <vt:lpstr>Del 1.4. Tabel 25</vt:lpstr>
      <vt:lpstr>Del 1.5. Tabel 26</vt:lpstr>
      <vt:lpstr>Del 1.5. Tabel 27</vt:lpstr>
      <vt:lpstr>Del 1.5. Tabel 28</vt:lpstr>
      <vt:lpstr>Del 1.5. Tabel 29</vt:lpstr>
      <vt:lpstr>Del 1.5. Tabel 30</vt:lpstr>
      <vt:lpstr>Del 1.5. Tabel 31</vt:lpstr>
      <vt:lpstr>Del 1.5. Tabel 32</vt:lpstr>
      <vt:lpstr>Del 1.5. Tabel 33</vt:lpstr>
      <vt:lpstr>Del 1.5. Tabel 34</vt:lpstr>
      <vt:lpstr>Del 1.5. Tabel 35</vt:lpstr>
      <vt:lpstr>Del 1.5. Tabel 36</vt:lpstr>
      <vt:lpstr>Del 1.5. Tabel 37</vt:lpstr>
      <vt:lpstr>Del 1.6. Tabel 38</vt:lpstr>
      <vt:lpstr>Del 1.6. Tabel 39</vt:lpstr>
      <vt:lpstr>Del 1.6. Tabel 40</vt:lpstr>
      <vt:lpstr>Del 1.6. Tabel 41</vt:lpstr>
      <vt:lpstr>Del 1.6. Tabel 42</vt:lpstr>
      <vt:lpstr>Del 1.7. Tabel 43</vt:lpstr>
      <vt:lpstr>Del 1.7. Tabel 44</vt:lpstr>
      <vt:lpstr>Del 1.7. Tabel 45</vt:lpstr>
      <vt:lpstr>Del 1.7. Tabel 46</vt:lpstr>
      <vt:lpstr>Del 1.7. Tabel 47</vt:lpstr>
      <vt:lpstr>Del 1.7. Tabel 48</vt:lpstr>
      <vt:lpstr>Del 1.7. Tabel 49</vt:lpstr>
      <vt:lpstr>Del 1.7. Tabel 50</vt:lpstr>
      <vt:lpstr>Del 1.7. Tabel 51</vt:lpstr>
      <vt:lpstr>Del 1.7. Tabel 52</vt:lpstr>
      <vt:lpstr>Del 1.7. Tabel 53</vt:lpstr>
      <vt:lpstr>Del 1.7. Tabel 54</vt:lpstr>
      <vt:lpstr>Kommunetabel 1</vt:lpstr>
      <vt:lpstr>Kommunetabel 2</vt:lpstr>
      <vt:lpstr>Kommunetabel 3</vt:lpstr>
      <vt:lpstr>Kommunetabel 4</vt:lpstr>
      <vt:lpstr>Kommunetabel 5</vt:lpstr>
      <vt:lpstr>Kommunetabel 6</vt:lpstr>
      <vt:lpstr>'Kommunetabel 1'!_Toc415472897</vt:lpstr>
      <vt:lpstr>'Kommunetabel 3'!_Toc415472899</vt:lpstr>
      <vt:lpstr>'Kommunetabel 5'!_Toc415472899</vt:lpstr>
      <vt:lpstr>'Kommunetabel 6'!_Toc415472899</vt:lpstr>
      <vt:lpstr>'Kommunetabel 4'!_Toc415472900</vt:lpstr>
      <vt:lpstr>'Kommunetabel 2'!_Toc431481342</vt:lpstr>
      <vt:lpstr>'Del 1.1. Tabel 2'!_Toc469311025</vt:lpstr>
      <vt:lpstr>'Del 1.5. Tabel 28'!_Toc469311086</vt:lpstr>
      <vt:lpstr>'Del 1.5. Tabel 31'!_Toc469311090</vt:lpstr>
      <vt:lpstr>'Del 1.3. Tabel 16'!_Toc497297286</vt:lpstr>
      <vt:lpstr>'Del 1.3. Tabel 17'!_Toc497297287</vt:lpstr>
      <vt:lpstr>'Del 1.5. Tabel 33'!_Toc497297308</vt:lpstr>
      <vt:lpstr>'Del 1.5. Tabel 34'!_Toc497297309</vt:lpstr>
      <vt:lpstr>'Del 1.5. Tabel 35'!_Toc497297310</vt:lpstr>
      <vt:lpstr>'Del 1.5. Tabel 36'!_Toc497297311</vt:lpstr>
      <vt:lpstr>'Del 1.5. Tabel 37'!_Toc497297312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2025-05-19T13:31:53Z</dcterms:modified>
</cp:coreProperties>
</file>