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19\Basistabeller\"/>
    </mc:Choice>
  </mc:AlternateContent>
  <xr:revisionPtr revIDLastSave="0" documentId="13_ncr:1_{1F143C76-D236-4B60-8720-23E19E99BFB8}" xr6:coauthVersionLast="45" xr6:coauthVersionMax="45" xr10:uidLastSave="{00000000-0000-0000-0000-000000000000}"/>
  <bookViews>
    <workbookView xWindow="23070" yWindow="4230" windowWidth="15330" windowHeight="1089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3" l="1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B53" i="3"/>
  <c r="C53" i="3"/>
  <c r="D53" i="3"/>
  <c r="E53" i="3"/>
  <c r="F53" i="3"/>
  <c r="G53" i="3"/>
  <c r="C44" i="3"/>
  <c r="D44" i="3"/>
  <c r="E44" i="3"/>
  <c r="F44" i="3"/>
  <c r="G44" i="3"/>
  <c r="B44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C32" i="3"/>
  <c r="D32" i="3"/>
  <c r="E32" i="3"/>
  <c r="F32" i="3"/>
  <c r="G32" i="3"/>
  <c r="B32" i="3"/>
  <c r="B17" i="2" l="1"/>
  <c r="C12" i="2" s="1"/>
  <c r="C11" i="2" l="1"/>
  <c r="C17" i="2"/>
  <c r="C15" i="2"/>
  <c r="C13" i="2"/>
  <c r="C8" i="2"/>
  <c r="C9" i="2"/>
  <c r="C14" i="2"/>
  <c r="B19" i="10"/>
</calcChain>
</file>

<file path=xl/sharedStrings.xml><?xml version="1.0" encoding="utf-8"?>
<sst xmlns="http://schemas.openxmlformats.org/spreadsheetml/2006/main" count="1093" uniqueCount="183">
  <si>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</si>
  <si>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</si>
  <si>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</si>
  <si>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</si>
  <si>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</si>
  <si>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</si>
  <si>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</si>
  <si>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</si>
  <si>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</si>
  <si>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</si>
  <si>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</si>
  <si>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</si>
  <si>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</si>
  <si>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</si>
  <si>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</si>
  <si>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</si>
  <si>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</si>
  <si>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</si>
  <si>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</si>
  <si>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</si>
  <si>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</si>
  <si>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</si>
  <si>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</si>
  <si>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</si>
  <si>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</si>
  <si>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</si>
  <si>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</si>
  <si>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</si>
  <si>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</si>
  <si>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</si>
  <si>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</si>
  <si>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</si>
  <si>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</si>
  <si>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</si>
  <si>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</si>
  <si>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</si>
  <si>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</si>
  <si>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</si>
  <si>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</si>
  <si>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-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</si>
  <si>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</si>
  <si>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</si>
  <si>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</si>
  <si>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</si>
  <si>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</si>
  <si>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</si>
  <si>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</si>
  <si>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</si>
  <si>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Afdelings-intern</t>
  </si>
  <si>
    <t>Organisations-intern</t>
  </si>
  <si>
    <t>Bolig-garantibevis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</si>
  <si>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</si>
  <si>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</si>
  <si>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</si>
  <si>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</si>
  <si>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</si>
  <si>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</si>
  <si>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</si>
  <si>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</si>
  <si>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</si>
  <si>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</si>
  <si>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</si>
  <si>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</si>
  <si>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</si>
  <si>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</si>
  <si>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</si>
  <si>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</si>
  <si>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</si>
  <si>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</si>
  <si>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</si>
  <si>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</si>
  <si>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</si>
  <si>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</si>
  <si>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</si>
  <si>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</si>
  <si>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</si>
  <si>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</si>
  <si>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</si>
  <si>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</si>
  <si>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</si>
  <si>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</si>
  <si>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</si>
  <si>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</si>
  <si>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</si>
  <si>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</si>
  <si>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</si>
  <si>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</si>
  <si>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</si>
  <si>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</si>
  <si>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</si>
  <si>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</si>
  <si>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</si>
  <si>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</si>
  <si>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</si>
  <si>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</si>
  <si>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</si>
  <si>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</si>
  <si>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</si>
  <si>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</si>
  <si>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</si>
  <si>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</si>
  <si>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</si>
  <si>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</si>
  <si>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</si>
  <si>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</si>
  <si>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</si>
  <si>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</si>
  <si>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</si>
  <si>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</si>
  <si>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</si>
  <si>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</si>
  <si>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</si>
  <si>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</si>
  <si>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</si>
  <si>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</si>
  <si>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</si>
  <si>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</si>
  <si>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</si>
  <si>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</si>
  <si>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</si>
  <si>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</si>
  <si>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</si>
  <si>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</si>
  <si>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</si>
  <si>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</si>
  <si>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</si>
  <si>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</si>
  <si>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</si>
  <si>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</si>
  <si>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</si>
  <si>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</si>
  <si>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</si>
  <si>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</si>
  <si>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</si>
  <si>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</si>
  <si>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</si>
  <si>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</si>
  <si>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</si>
  <si>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</si>
  <si>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</si>
  <si>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</si>
  <si>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</si>
  <si>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</si>
  <si>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</si>
  <si>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</si>
  <si>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</si>
  <si>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</si>
  <si>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</si>
  <si>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</si>
  <si>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</si>
  <si>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</si>
  <si>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</si>
  <si>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</si>
  <si>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</si>
  <si>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</si>
  <si>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</si>
  <si>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</si>
  <si>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</si>
  <si>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</si>
  <si>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Ældreboliger</t>
  </si>
  <si>
    <t>Vesthimmerland</t>
  </si>
  <si>
    <t>5+ værelser</t>
  </si>
  <si>
    <t>Høje-Taastrup</t>
  </si>
  <si>
    <t>Boligareal (m²)</t>
  </si>
  <si>
    <t>Figur 1</t>
  </si>
  <si>
    <t>Figur 2</t>
  </si>
  <si>
    <t>Figur 1. Anvisninger i 2019</t>
  </si>
  <si>
    <t>Sum</t>
  </si>
  <si>
    <t>Til Figur:</t>
  </si>
  <si>
    <t>Afdelingsintern og organisationsintern</t>
  </si>
  <si>
    <t>Annoncering</t>
  </si>
  <si>
    <t>Særlige udlejningsaftaler</t>
  </si>
  <si>
    <t>Figur 2. Anvisninger fordelt på måneder, 2019.</t>
  </si>
  <si>
    <t>Anvisninger til ældreboliger 2019.</t>
  </si>
  <si>
    <t>Tabel 1. Anvisninger fordelt efter boligtype og anvisningstype, 2019.</t>
  </si>
  <si>
    <t>Tabel 2. Anvisninger af ældreboliger fordelt efter type og måneder, 2019.</t>
  </si>
  <si>
    <t>Tabel 3. Anvisninger af ældreboliger fordelt på type og boligareal, 2019.</t>
  </si>
  <si>
    <t>Tabel 4. Anvisninger til ældreboliger fordelt efter type og antal rum, 2019.</t>
  </si>
  <si>
    <t>Tabel 5. Anvisninger til ældreboliger fordelt efter type og region, 2019.</t>
  </si>
  <si>
    <t>Bilagstabel 1. Antal anvisninger til ældreboliger fordelt efter type og kommune, 2019.</t>
  </si>
  <si>
    <t>Bilagstabel 2. Andel anvisninger til ældreboliger fordelt efter type og kommune, 2019.</t>
  </si>
  <si>
    <t>Vesthimmerlands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</si>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</sst>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#,##0.0"/>
    <numFmt numFmtId="166" formatCode="_-* #,##0_-;\-* #,##0_-;_-* &quot;-&quot;??_-;_-@_-"/>
    <numFmt numFmtId="167" formatCode="0.0%"/>
    <numFmt numFmtId="168" formatCode="0.0"/>
  </numFmts>
  <fonts count="8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b/>
      <sz val="9"/>
      <color rgb="FF2E2E2E"/>
      <name val="Open Sans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295B67"/>
        <bgColor rgb="FF000000"/>
      </patternFill>
    </fill>
    <fill>
      <patternFill patternType="solid">
        <fgColor rgb="FFE8E8E8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ACACA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5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0" fillId="0" borderId="0" xfId="0"/>
    <xf numFmtId="165" fontId="3" fillId="3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166" fontId="1" fillId="0" borderId="1" xfId="2" applyNumberFormat="1" applyFont="1" applyFill="1" applyBorder="1" applyAlignment="1">
      <alignment horizontal="right" vertical="center"/>
    </xf>
    <xf numFmtId="167" fontId="1" fillId="0" borderId="1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166" fontId="3" fillId="5" borderId="1" xfId="2" applyNumberFormat="1" applyFont="1" applyFill="1" applyBorder="1" applyAlignment="1">
      <alignment horizontal="right" vertical="center"/>
    </xf>
    <xf numFmtId="167" fontId="3" fillId="5" borderId="1" xfId="3" applyNumberFormat="1" applyFont="1" applyFill="1" applyBorder="1" applyAlignment="1">
      <alignment horizontal="right" vertical="center"/>
    </xf>
    <xf numFmtId="1" fontId="1" fillId="0" borderId="1" xfId="2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167" fontId="0" fillId="0" borderId="0" xfId="3" applyNumberFormat="1" applyFont="1"/>
    <xf numFmtId="167" fontId="1" fillId="0" borderId="0" xfId="3" applyNumberFormat="1" applyFont="1" applyFill="1" applyBorder="1" applyAlignment="1">
      <alignment horizontal="right" vertical="center"/>
    </xf>
    <xf numFmtId="168" fontId="0" fillId="0" borderId="0" xfId="0" applyNumberFormat="1"/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25A663"/>
      <color rgb="FF125CAE"/>
      <color rgb="FFF7B22E"/>
      <color rgb="FFEC6329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47984432980359"/>
          <c:y val="2.9062163413975387E-2"/>
          <c:w val="0.53704031134039276"/>
          <c:h val="0.8136973521588568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149-4D80-B341-D50BDBF543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49-4D80-B341-D50BDBF54374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49-4D80-B341-D50BDBF543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149-4D80-B341-D50BDBF54374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149-4D80-B341-D50BDBF54374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49-4D80-B341-D50BDBF54374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49-4D80-B341-D50BDBF54374}"/>
              </c:ext>
            </c:extLst>
          </c:dPt>
          <c:dLbls>
            <c:dLbl>
              <c:idx val="0"/>
              <c:layout>
                <c:manualLayout>
                  <c:x val="-0.15746626844058279"/>
                  <c:y val="-0.13254564295733409"/>
                </c:manualLayout>
              </c:layout>
              <c:tx>
                <c:rich>
                  <a:bodyPr/>
                  <a:lstStyle/>
                  <a:p>
                    <a:fld id="{895F83DD-F2E1-4645-A2EC-6661EC720C3C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fld id="{F27B878A-A7FC-4DD5-8DE7-207A6805A43A}" type="VALUE">
                      <a:rPr lang="en-US">
                        <a:solidFill>
                          <a:schemeClr val="bg1"/>
                        </a:solidFill>
                      </a:rPr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149-4D80-B341-D50BDBF543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49-4D80-B341-D50BDBF54374}"/>
                </c:ext>
              </c:extLst>
            </c:dLbl>
            <c:dLbl>
              <c:idx val="2"/>
              <c:layout>
                <c:manualLayout>
                  <c:x val="0.13512303375871121"/>
                  <c:y val="2.99832394009890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49-4D80-B341-D50BDBF543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49-4D80-B341-D50BDBF54374}"/>
                </c:ext>
              </c:extLst>
            </c:dLbl>
            <c:dLbl>
              <c:idx val="4"/>
              <c:layout>
                <c:manualLayout>
                  <c:x val="4.3970212724642466E-3"/>
                  <c:y val="9.16098778791891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49-4D80-B341-D50BDBF54374}"/>
                </c:ext>
              </c:extLst>
            </c:dLbl>
            <c:dLbl>
              <c:idx val="5"/>
              <c:layout>
                <c:manualLayout>
                  <c:x val="-0.15697376298986054"/>
                  <c:y val="8.55284228711917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49-4D80-B341-D50BDBF54374}"/>
                </c:ext>
              </c:extLst>
            </c:dLbl>
            <c:dLbl>
              <c:idx val="6"/>
              <c:layout>
                <c:manualLayout>
                  <c:x val="0.17039297673997647"/>
                  <c:y val="0.244162807092065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49-4D80-B341-D50BDBF543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0.20703486578216601</c:v>
                </c:pt>
                <c:pt idx="1">
                  <c:v>0</c:v>
                </c:pt>
                <c:pt idx="2">
                  <c:v>1.0901984984058418E-2</c:v>
                </c:pt>
                <c:pt idx="3">
                  <c:v>0</c:v>
                </c:pt>
                <c:pt idx="4">
                  <c:v>2.4683739586547362E-3</c:v>
                </c:pt>
                <c:pt idx="5">
                  <c:v>6.5823305564126295E-3</c:v>
                </c:pt>
                <c:pt idx="6">
                  <c:v>0.77249820014398851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9-4D80-B341-D50BDBF5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674</c:v>
                </c:pt>
                <c:pt idx="1">
                  <c:v>902</c:v>
                </c:pt>
                <c:pt idx="2">
                  <c:v>819</c:v>
                </c:pt>
                <c:pt idx="3">
                  <c:v>809</c:v>
                </c:pt>
                <c:pt idx="4">
                  <c:v>827</c:v>
                </c:pt>
                <c:pt idx="5">
                  <c:v>827</c:v>
                </c:pt>
                <c:pt idx="6">
                  <c:v>832</c:v>
                </c:pt>
                <c:pt idx="7">
                  <c:v>758</c:v>
                </c:pt>
                <c:pt idx="8">
                  <c:v>811</c:v>
                </c:pt>
                <c:pt idx="9">
                  <c:v>858</c:v>
                </c:pt>
                <c:pt idx="10">
                  <c:v>852</c:v>
                </c:pt>
                <c:pt idx="11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0-4698-BB48-B90E56462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2282136"/>
        <c:axId val="742284760"/>
      </c:barChart>
      <c:catAx>
        <c:axId val="74228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42284760"/>
        <c:crosses val="autoZero"/>
        <c:auto val="1"/>
        <c:lblAlgn val="ctr"/>
        <c:lblOffset val="100"/>
        <c:noMultiLvlLbl val="0"/>
      </c:catAx>
      <c:valAx>
        <c:axId val="74228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42282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180975</xdr:rowOff>
    </xdr:from>
    <xdr:to>
      <xdr:col>17</xdr:col>
      <xdr:colOff>400050</xdr:colOff>
      <xdr:row>28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05692D-A195-4246-948A-C08ACC3FD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</xdr:row>
      <xdr:rowOff>114300</xdr:rowOff>
    </xdr:from>
    <xdr:to>
      <xdr:col>16</xdr:col>
      <xdr:colOff>190499</xdr:colOff>
      <xdr:row>25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EFB975-C4D9-47A1-9AC9-D455039C5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>
      <selection activeCell="A3" sqref="A3"/>
    </sheetView>
  </sheetViews>
  <sheetFormatPr defaultRowHeight="15" x14ac:dyDescent="0.25"/>
  <cols>
    <col min="1" max="1" width="19.28515625" customWidth="1"/>
  </cols>
  <sheetData>
    <row r="1" spans="1:1" x14ac:dyDescent="0.25">
      <c r="A1" t="s">
        <v>173</v>
      </c>
    </row>
    <row r="2" spans="1:1" x14ac:dyDescent="0.25">
      <c r="A2" s="11" t="s">
        <v>164</v>
      </c>
    </row>
    <row r="3" spans="1:1" x14ac:dyDescent="0.25">
      <c r="A3" s="11" t="s">
        <v>165</v>
      </c>
    </row>
    <row r="4" spans="1:1" x14ac:dyDescent="0.25">
      <c r="A4" s="11" t="s">
        <v>147</v>
      </c>
    </row>
    <row r="5" spans="1:1" x14ac:dyDescent="0.25">
      <c r="A5" s="11" t="s">
        <v>148</v>
      </c>
    </row>
    <row r="6" spans="1:1" x14ac:dyDescent="0.25">
      <c r="A6" s="11" t="s">
        <v>149</v>
      </c>
    </row>
    <row r="7" spans="1:1" x14ac:dyDescent="0.25">
      <c r="A7" s="11" t="s">
        <v>150</v>
      </c>
    </row>
    <row r="8" spans="1:1" x14ac:dyDescent="0.25">
      <c r="A8" s="11" t="s">
        <v>151</v>
      </c>
    </row>
    <row r="9" spans="1:1" x14ac:dyDescent="0.25">
      <c r="A9" s="11" t="s">
        <v>152</v>
      </c>
    </row>
    <row r="10" spans="1:1" x14ac:dyDescent="0.25">
      <c r="A10" s="11" t="s">
        <v>153</v>
      </c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D2CCFDAA-E2A3-4C4C-ACC2-0BC6291CE6B6}"/>
    <hyperlink ref="A3" location="'Figur 2'!A1" display="Figur 2" xr:uid="{97C96801-814D-4871-A7E4-CAADA22F634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L95" sqref="L95"/>
    </sheetView>
  </sheetViews>
  <sheetFormatPr defaultRowHeight="15" x14ac:dyDescent="0.25"/>
  <cols>
    <col min="1" max="11" width="19.28515625" customWidth="1"/>
  </cols>
  <sheetData>
    <row r="1" spans="1:11" x14ac:dyDescent="0.25">
      <c r="A1" s="11" t="s">
        <v>0</v>
      </c>
    </row>
    <row r="4" spans="1:11" x14ac:dyDescent="0.25">
      <c r="A4" t="s">
        <v>180</v>
      </c>
    </row>
    <row r="6" spans="1:11" s="13" customFormat="1" ht="15.75" customHeight="1" x14ac:dyDescent="0.25">
      <c r="A6" s="14" t="s">
        <v>54</v>
      </c>
      <c r="B6" s="7" t="s">
        <v>48</v>
      </c>
      <c r="C6" s="7" t="s">
        <v>49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50</v>
      </c>
      <c r="K6" s="7" t="s">
        <v>13</v>
      </c>
    </row>
    <row r="7" spans="1:11" ht="15.75" thickBot="1" x14ac:dyDescent="0.3">
      <c r="A7" s="2"/>
      <c r="B7" s="2"/>
      <c r="C7" s="2"/>
      <c r="D7" s="2"/>
      <c r="E7" s="2"/>
      <c r="F7" s="3" t="s">
        <v>29</v>
      </c>
      <c r="G7" s="2"/>
      <c r="H7" s="2"/>
      <c r="I7" s="2"/>
      <c r="J7" s="2"/>
      <c r="K7" s="2"/>
    </row>
    <row r="8" spans="1:11" ht="15.75" thickBot="1" x14ac:dyDescent="0.3">
      <c r="A8" s="2" t="s">
        <v>55</v>
      </c>
      <c r="B8" s="15">
        <v>0</v>
      </c>
      <c r="C8" s="15">
        <v>0</v>
      </c>
      <c r="D8" s="15">
        <v>0</v>
      </c>
      <c r="E8" s="15">
        <v>0</v>
      </c>
      <c r="F8" s="15">
        <v>100</v>
      </c>
      <c r="G8" s="15">
        <v>0</v>
      </c>
      <c r="H8" s="15">
        <v>0</v>
      </c>
      <c r="I8" s="15">
        <v>0</v>
      </c>
      <c r="J8" s="15">
        <v>0</v>
      </c>
      <c r="K8" s="15">
        <v>100</v>
      </c>
    </row>
    <row r="9" spans="1:11" ht="15.75" thickBot="1" x14ac:dyDescent="0.3">
      <c r="A9" s="2" t="s">
        <v>56</v>
      </c>
      <c r="B9" s="15">
        <v>0</v>
      </c>
      <c r="C9" s="15">
        <v>0</v>
      </c>
      <c r="D9" s="15">
        <v>0</v>
      </c>
      <c r="E9" s="15">
        <v>0</v>
      </c>
      <c r="F9" s="15">
        <v>100</v>
      </c>
      <c r="G9" s="15">
        <v>0</v>
      </c>
      <c r="H9" s="15">
        <v>0</v>
      </c>
      <c r="I9" s="15">
        <v>0</v>
      </c>
      <c r="J9" s="15">
        <v>0</v>
      </c>
      <c r="K9" s="15">
        <v>100</v>
      </c>
    </row>
    <row r="10" spans="1:11" ht="15.75" thickBot="1" x14ac:dyDescent="0.3">
      <c r="A10" s="2" t="s">
        <v>57</v>
      </c>
      <c r="B10" s="15">
        <v>0</v>
      </c>
      <c r="C10" s="15">
        <v>0</v>
      </c>
      <c r="D10" s="15">
        <v>0</v>
      </c>
      <c r="E10" s="15">
        <v>0</v>
      </c>
      <c r="F10" s="15">
        <v>96.875</v>
      </c>
      <c r="G10" s="15">
        <v>0</v>
      </c>
      <c r="H10" s="15">
        <v>1.5625</v>
      </c>
      <c r="I10" s="15">
        <v>0</v>
      </c>
      <c r="J10" s="15">
        <v>1.5625</v>
      </c>
      <c r="K10" s="15">
        <v>100</v>
      </c>
    </row>
    <row r="11" spans="1:11" ht="15.75" thickBot="1" x14ac:dyDescent="0.3">
      <c r="A11" s="2" t="s">
        <v>58</v>
      </c>
      <c r="B11" s="15">
        <v>0</v>
      </c>
      <c r="C11" s="15">
        <v>0</v>
      </c>
      <c r="D11" s="15">
        <v>0</v>
      </c>
      <c r="E11" s="15">
        <v>12.23021582733813</v>
      </c>
      <c r="F11" s="15">
        <v>87.769784172661872</v>
      </c>
      <c r="G11" s="15">
        <v>0</v>
      </c>
      <c r="H11" s="15">
        <v>0</v>
      </c>
      <c r="I11" s="15">
        <v>0</v>
      </c>
      <c r="J11" s="15">
        <v>0</v>
      </c>
      <c r="K11" s="15">
        <v>100</v>
      </c>
    </row>
    <row r="12" spans="1:11" ht="15.75" thickBot="1" x14ac:dyDescent="0.3">
      <c r="A12" s="2" t="s">
        <v>59</v>
      </c>
      <c r="B12" s="15">
        <v>0</v>
      </c>
      <c r="C12" s="15">
        <v>0</v>
      </c>
      <c r="D12" s="15">
        <v>0</v>
      </c>
      <c r="E12" s="15">
        <v>64</v>
      </c>
      <c r="F12" s="15">
        <v>36</v>
      </c>
      <c r="G12" s="15">
        <v>0</v>
      </c>
      <c r="H12" s="15">
        <v>0</v>
      </c>
      <c r="I12" s="15">
        <v>0</v>
      </c>
      <c r="J12" s="15">
        <v>0</v>
      </c>
      <c r="K12" s="15">
        <v>100</v>
      </c>
    </row>
    <row r="13" spans="1:11" ht="15.75" thickBot="1" x14ac:dyDescent="0.3">
      <c r="A13" s="2" t="s">
        <v>60</v>
      </c>
      <c r="B13" s="15">
        <v>0</v>
      </c>
      <c r="C13" s="15">
        <v>0</v>
      </c>
      <c r="D13" s="15">
        <v>0</v>
      </c>
      <c r="E13" s="15">
        <v>0</v>
      </c>
      <c r="F13" s="15">
        <v>100</v>
      </c>
      <c r="G13" s="15">
        <v>0</v>
      </c>
      <c r="H13" s="15">
        <v>0</v>
      </c>
      <c r="I13" s="15">
        <v>0</v>
      </c>
      <c r="J13" s="15">
        <v>0</v>
      </c>
      <c r="K13" s="15">
        <v>100</v>
      </c>
    </row>
    <row r="14" spans="1:11" ht="15.75" thickBot="1" x14ac:dyDescent="0.3">
      <c r="A14" s="2" t="s">
        <v>61</v>
      </c>
      <c r="B14" s="15">
        <v>0</v>
      </c>
      <c r="C14" s="15">
        <v>0</v>
      </c>
      <c r="D14" s="15">
        <v>0</v>
      </c>
      <c r="E14" s="15">
        <v>0</v>
      </c>
      <c r="F14" s="15">
        <v>100</v>
      </c>
      <c r="G14" s="15">
        <v>0</v>
      </c>
      <c r="H14" s="15">
        <v>0</v>
      </c>
      <c r="I14" s="15">
        <v>0</v>
      </c>
      <c r="J14" s="15">
        <v>0</v>
      </c>
      <c r="K14" s="15">
        <v>100</v>
      </c>
    </row>
    <row r="15" spans="1:11" ht="15.75" thickBot="1" x14ac:dyDescent="0.3">
      <c r="A15" s="2" t="s">
        <v>62</v>
      </c>
      <c r="B15" s="15">
        <v>0.76923076923076927</v>
      </c>
      <c r="C15" s="15">
        <v>0</v>
      </c>
      <c r="D15" s="15">
        <v>0</v>
      </c>
      <c r="E15" s="15">
        <v>58.461538461538467</v>
      </c>
      <c r="F15" s="15">
        <v>40.769230769230766</v>
      </c>
      <c r="G15" s="15">
        <v>0</v>
      </c>
      <c r="H15" s="15">
        <v>0</v>
      </c>
      <c r="I15" s="15">
        <v>0</v>
      </c>
      <c r="J15" s="15">
        <v>0</v>
      </c>
      <c r="K15" s="15">
        <v>100</v>
      </c>
    </row>
    <row r="16" spans="1:11" ht="15.75" thickBot="1" x14ac:dyDescent="0.3">
      <c r="A16" s="2" t="s">
        <v>63</v>
      </c>
      <c r="B16" s="15">
        <v>0</v>
      </c>
      <c r="C16" s="15">
        <v>0</v>
      </c>
      <c r="D16" s="15">
        <v>0</v>
      </c>
      <c r="E16" s="15">
        <v>0</v>
      </c>
      <c r="F16" s="15">
        <v>100</v>
      </c>
      <c r="G16" s="15">
        <v>0</v>
      </c>
      <c r="H16" s="15">
        <v>0</v>
      </c>
      <c r="I16" s="15">
        <v>0</v>
      </c>
      <c r="J16" s="15">
        <v>0</v>
      </c>
      <c r="K16" s="15">
        <v>100</v>
      </c>
    </row>
    <row r="17" spans="1:11" ht="15.75" thickBot="1" x14ac:dyDescent="0.3">
      <c r="A17" s="2" t="s">
        <v>64</v>
      </c>
      <c r="B17" s="15">
        <v>0</v>
      </c>
      <c r="C17" s="15">
        <v>0</v>
      </c>
      <c r="D17" s="15">
        <v>0</v>
      </c>
      <c r="E17" s="15">
        <v>0</v>
      </c>
      <c r="F17" s="15">
        <v>100</v>
      </c>
      <c r="G17" s="15">
        <v>0</v>
      </c>
      <c r="H17" s="15">
        <v>0</v>
      </c>
      <c r="I17" s="15">
        <v>0</v>
      </c>
      <c r="J17" s="15">
        <v>0</v>
      </c>
      <c r="K17" s="15">
        <v>100</v>
      </c>
    </row>
    <row r="18" spans="1:11" ht="15.75" thickBot="1" x14ac:dyDescent="0.3">
      <c r="A18" s="2" t="s">
        <v>65</v>
      </c>
      <c r="B18" s="15">
        <v>0</v>
      </c>
      <c r="C18" s="15">
        <v>0</v>
      </c>
      <c r="D18" s="15">
        <v>0</v>
      </c>
      <c r="E18" s="15">
        <v>2.1739130434782608</v>
      </c>
      <c r="F18" s="15">
        <v>93.478260869565219</v>
      </c>
      <c r="G18" s="15">
        <v>0</v>
      </c>
      <c r="H18" s="15">
        <v>4.3478260869565215</v>
      </c>
      <c r="I18" s="15">
        <v>0</v>
      </c>
      <c r="J18" s="15">
        <v>0</v>
      </c>
      <c r="K18" s="15">
        <v>100</v>
      </c>
    </row>
    <row r="19" spans="1:11" ht="15.75" thickBot="1" x14ac:dyDescent="0.3">
      <c r="A19" s="2" t="s">
        <v>66</v>
      </c>
      <c r="B19" s="15">
        <v>0</v>
      </c>
      <c r="C19" s="15">
        <v>0</v>
      </c>
      <c r="D19" s="15">
        <v>0</v>
      </c>
      <c r="E19" s="15">
        <v>0</v>
      </c>
      <c r="F19" s="15">
        <v>100</v>
      </c>
      <c r="G19" s="15">
        <v>0</v>
      </c>
      <c r="H19" s="15">
        <v>0</v>
      </c>
      <c r="I19" s="15">
        <v>0</v>
      </c>
      <c r="J19" s="15">
        <v>0</v>
      </c>
      <c r="K19" s="15">
        <v>100</v>
      </c>
    </row>
    <row r="20" spans="1:11" ht="15.75" thickBot="1" x14ac:dyDescent="0.3">
      <c r="A20" s="2" t="s">
        <v>67</v>
      </c>
      <c r="B20" s="15">
        <v>0</v>
      </c>
      <c r="C20" s="15">
        <v>0</v>
      </c>
      <c r="D20" s="15">
        <v>0</v>
      </c>
      <c r="E20" s="15">
        <v>2.7027027027027026</v>
      </c>
      <c r="F20" s="15">
        <v>97.297297297297305</v>
      </c>
      <c r="G20" s="15">
        <v>0</v>
      </c>
      <c r="H20" s="15">
        <v>0</v>
      </c>
      <c r="I20" s="15">
        <v>0</v>
      </c>
      <c r="J20" s="15">
        <v>0</v>
      </c>
      <c r="K20" s="15">
        <v>100</v>
      </c>
    </row>
    <row r="21" spans="1:11" ht="15.75" thickBot="1" x14ac:dyDescent="0.3">
      <c r="A21" s="2" t="s">
        <v>68</v>
      </c>
      <c r="B21" s="15">
        <v>0</v>
      </c>
      <c r="C21" s="15">
        <v>0</v>
      </c>
      <c r="D21" s="15">
        <v>0</v>
      </c>
      <c r="E21" s="15">
        <v>0</v>
      </c>
      <c r="F21" s="15">
        <v>100</v>
      </c>
      <c r="G21" s="15">
        <v>0</v>
      </c>
      <c r="H21" s="15">
        <v>0</v>
      </c>
      <c r="I21" s="15">
        <v>0</v>
      </c>
      <c r="J21" s="15">
        <v>0</v>
      </c>
      <c r="K21" s="15">
        <v>100</v>
      </c>
    </row>
    <row r="22" spans="1:11" ht="15.75" thickBot="1" x14ac:dyDescent="0.3">
      <c r="A22" s="2" t="s">
        <v>69</v>
      </c>
      <c r="B22" s="15">
        <v>0</v>
      </c>
      <c r="C22" s="15">
        <v>0</v>
      </c>
      <c r="D22" s="15">
        <v>0</v>
      </c>
      <c r="E22" s="15">
        <v>0</v>
      </c>
      <c r="F22" s="15">
        <v>100</v>
      </c>
      <c r="G22" s="15">
        <v>0</v>
      </c>
      <c r="H22" s="15">
        <v>0</v>
      </c>
      <c r="I22" s="15">
        <v>0</v>
      </c>
      <c r="J22" s="15">
        <v>0</v>
      </c>
      <c r="K22" s="15">
        <v>100</v>
      </c>
    </row>
    <row r="23" spans="1:11" ht="15.75" thickBot="1" x14ac:dyDescent="0.3">
      <c r="A23" s="2" t="s">
        <v>70</v>
      </c>
      <c r="B23" s="15">
        <v>0</v>
      </c>
      <c r="C23" s="15">
        <v>0</v>
      </c>
      <c r="D23" s="15">
        <v>0</v>
      </c>
      <c r="E23" s="15">
        <v>0</v>
      </c>
      <c r="F23" s="15">
        <v>100</v>
      </c>
      <c r="G23" s="15">
        <v>0</v>
      </c>
      <c r="H23" s="15">
        <v>0</v>
      </c>
      <c r="I23" s="15">
        <v>0</v>
      </c>
      <c r="J23" s="15">
        <v>0</v>
      </c>
      <c r="K23" s="15">
        <v>100</v>
      </c>
    </row>
    <row r="24" spans="1:11" ht="15.75" thickBot="1" x14ac:dyDescent="0.3">
      <c r="A24" s="2" t="s">
        <v>71</v>
      </c>
      <c r="B24" s="15">
        <v>0</v>
      </c>
      <c r="C24" s="15">
        <v>0</v>
      </c>
      <c r="D24" s="15">
        <v>0</v>
      </c>
      <c r="E24" s="15">
        <v>4.4444444444444446</v>
      </c>
      <c r="F24" s="15">
        <v>95.555555555555557</v>
      </c>
      <c r="G24" s="15">
        <v>0</v>
      </c>
      <c r="H24" s="15">
        <v>0</v>
      </c>
      <c r="I24" s="15">
        <v>0</v>
      </c>
      <c r="J24" s="15">
        <v>0</v>
      </c>
      <c r="K24" s="15">
        <v>100</v>
      </c>
    </row>
    <row r="25" spans="1:11" ht="15.75" thickBot="1" x14ac:dyDescent="0.3">
      <c r="A25" s="2" t="s">
        <v>72</v>
      </c>
      <c r="B25" s="15">
        <v>0</v>
      </c>
      <c r="C25" s="15">
        <v>0</v>
      </c>
      <c r="D25" s="15">
        <v>0</v>
      </c>
      <c r="E25" s="15">
        <v>50.153846153846146</v>
      </c>
      <c r="F25" s="15">
        <v>49.846153846153847</v>
      </c>
      <c r="G25" s="15">
        <v>0</v>
      </c>
      <c r="H25" s="15">
        <v>0</v>
      </c>
      <c r="I25" s="15">
        <v>0</v>
      </c>
      <c r="J25" s="15">
        <v>0</v>
      </c>
      <c r="K25" s="15">
        <v>100</v>
      </c>
    </row>
    <row r="26" spans="1:11" ht="15.75" thickBot="1" x14ac:dyDescent="0.3">
      <c r="A26" s="2" t="s">
        <v>73</v>
      </c>
      <c r="B26" s="15">
        <v>0</v>
      </c>
      <c r="C26" s="15">
        <v>0</v>
      </c>
      <c r="D26" s="15">
        <v>0</v>
      </c>
      <c r="E26" s="15">
        <v>2.9411764705882351</v>
      </c>
      <c r="F26" s="15">
        <v>97.058823529411768</v>
      </c>
      <c r="G26" s="15">
        <v>0</v>
      </c>
      <c r="H26" s="15">
        <v>0</v>
      </c>
      <c r="I26" s="15">
        <v>0</v>
      </c>
      <c r="J26" s="15">
        <v>0</v>
      </c>
      <c r="K26" s="15">
        <v>100</v>
      </c>
    </row>
    <row r="27" spans="1:11" ht="15.75" thickBot="1" x14ac:dyDescent="0.3">
      <c r="A27" s="2" t="s">
        <v>74</v>
      </c>
      <c r="B27" s="15">
        <v>0</v>
      </c>
      <c r="C27" s="15">
        <v>1.5384615384615385</v>
      </c>
      <c r="D27" s="15">
        <v>0</v>
      </c>
      <c r="E27" s="15">
        <v>0</v>
      </c>
      <c r="F27" s="15">
        <v>98.461538461538467</v>
      </c>
      <c r="G27" s="15">
        <v>0</v>
      </c>
      <c r="H27" s="15">
        <v>0</v>
      </c>
      <c r="I27" s="15">
        <v>0</v>
      </c>
      <c r="J27" s="15">
        <v>0</v>
      </c>
      <c r="K27" s="15">
        <v>100</v>
      </c>
    </row>
    <row r="28" spans="1:11" ht="15.75" thickBot="1" x14ac:dyDescent="0.3">
      <c r="A28" s="2" t="s">
        <v>75</v>
      </c>
      <c r="B28" s="15">
        <v>1.1494252873563218</v>
      </c>
      <c r="C28" s="15">
        <v>0</v>
      </c>
      <c r="D28" s="15">
        <v>0</v>
      </c>
      <c r="E28" s="15">
        <v>1.1494252873563218</v>
      </c>
      <c r="F28" s="15">
        <v>94.827586206896555</v>
      </c>
      <c r="G28" s="15">
        <v>0</v>
      </c>
      <c r="H28" s="15">
        <v>2.8735632183908044</v>
      </c>
      <c r="I28" s="15">
        <v>0</v>
      </c>
      <c r="J28" s="15">
        <v>0</v>
      </c>
      <c r="K28" s="15">
        <v>100</v>
      </c>
    </row>
    <row r="29" spans="1:11" ht="15.75" thickBot="1" x14ac:dyDescent="0.3">
      <c r="A29" s="2" t="s">
        <v>76</v>
      </c>
      <c r="B29" s="15">
        <v>0</v>
      </c>
      <c r="C29" s="15">
        <v>0</v>
      </c>
      <c r="D29" s="15">
        <v>0</v>
      </c>
      <c r="E29" s="15">
        <v>0</v>
      </c>
      <c r="F29" s="15">
        <v>100</v>
      </c>
      <c r="G29" s="15">
        <v>0</v>
      </c>
      <c r="H29" s="15">
        <v>0</v>
      </c>
      <c r="I29" s="15">
        <v>0</v>
      </c>
      <c r="J29" s="15">
        <v>0</v>
      </c>
      <c r="K29" s="15">
        <v>100</v>
      </c>
    </row>
    <row r="30" spans="1:11" ht="15.75" thickBot="1" x14ac:dyDescent="0.3">
      <c r="A30" s="2" t="s">
        <v>77</v>
      </c>
      <c r="B30" s="15">
        <v>7.1428571428571423</v>
      </c>
      <c r="C30" s="15">
        <v>0</v>
      </c>
      <c r="D30" s="15">
        <v>0</v>
      </c>
      <c r="E30" s="15">
        <v>7.1428571428571423</v>
      </c>
      <c r="F30" s="15">
        <v>85.714285714285708</v>
      </c>
      <c r="G30" s="15">
        <v>0</v>
      </c>
      <c r="H30" s="15">
        <v>0</v>
      </c>
      <c r="I30" s="15">
        <v>0</v>
      </c>
      <c r="J30" s="15">
        <v>0</v>
      </c>
      <c r="K30" s="15">
        <v>100</v>
      </c>
    </row>
    <row r="31" spans="1:11" ht="15.75" thickBot="1" x14ac:dyDescent="0.3">
      <c r="A31" s="2" t="s">
        <v>78</v>
      </c>
      <c r="B31" s="15">
        <v>4.3478260869565215</v>
      </c>
      <c r="C31" s="15">
        <v>0</v>
      </c>
      <c r="D31" s="15">
        <v>0</v>
      </c>
      <c r="E31" s="15">
        <v>0</v>
      </c>
      <c r="F31" s="15">
        <v>95.652173913043484</v>
      </c>
      <c r="G31" s="15">
        <v>0</v>
      </c>
      <c r="H31" s="15">
        <v>0</v>
      </c>
      <c r="I31" s="15">
        <v>0</v>
      </c>
      <c r="J31" s="15">
        <v>0</v>
      </c>
      <c r="K31" s="15">
        <v>100</v>
      </c>
    </row>
    <row r="32" spans="1:11" ht="15.75" thickBot="1" x14ac:dyDescent="0.3">
      <c r="A32" s="2" t="s">
        <v>79</v>
      </c>
      <c r="B32" s="15">
        <v>0</v>
      </c>
      <c r="C32" s="15">
        <v>1.9230769230769231</v>
      </c>
      <c r="D32" s="15">
        <v>0</v>
      </c>
      <c r="E32" s="15">
        <v>25</v>
      </c>
      <c r="F32" s="15">
        <v>73.076923076923066</v>
      </c>
      <c r="G32" s="15">
        <v>0</v>
      </c>
      <c r="H32" s="15">
        <v>0</v>
      </c>
      <c r="I32" s="15">
        <v>0</v>
      </c>
      <c r="J32" s="15">
        <v>0</v>
      </c>
      <c r="K32" s="15">
        <v>100</v>
      </c>
    </row>
    <row r="33" spans="1:11" ht="15.75" thickBot="1" x14ac:dyDescent="0.3">
      <c r="A33" s="2" t="s">
        <v>80</v>
      </c>
      <c r="B33" s="15">
        <v>0</v>
      </c>
      <c r="C33" s="15">
        <v>0</v>
      </c>
      <c r="D33" s="15">
        <v>0</v>
      </c>
      <c r="E33" s="15">
        <v>0</v>
      </c>
      <c r="F33" s="15">
        <v>98.98989898989899</v>
      </c>
      <c r="G33" s="15">
        <v>1.0101010101010102</v>
      </c>
      <c r="H33" s="15">
        <v>0</v>
      </c>
      <c r="I33" s="15">
        <v>0</v>
      </c>
      <c r="J33" s="15">
        <v>0</v>
      </c>
      <c r="K33" s="15">
        <v>100</v>
      </c>
    </row>
    <row r="34" spans="1:11" ht="15.75" thickBot="1" x14ac:dyDescent="0.3">
      <c r="A34" s="2" t="s">
        <v>81</v>
      </c>
      <c r="B34" s="15">
        <v>0</v>
      </c>
      <c r="C34" s="15">
        <v>0</v>
      </c>
      <c r="D34" s="15">
        <v>0</v>
      </c>
      <c r="E34" s="15">
        <v>10.552763819095476</v>
      </c>
      <c r="F34" s="15">
        <v>89.447236180904525</v>
      </c>
      <c r="G34" s="15">
        <v>0</v>
      </c>
      <c r="H34" s="15">
        <v>0</v>
      </c>
      <c r="I34" s="15">
        <v>0</v>
      </c>
      <c r="J34" s="15">
        <v>0</v>
      </c>
      <c r="K34" s="15">
        <v>100</v>
      </c>
    </row>
    <row r="35" spans="1:11" ht="15.75" thickBot="1" x14ac:dyDescent="0.3">
      <c r="A35" s="2" t="s">
        <v>82</v>
      </c>
      <c r="B35" s="15">
        <v>0</v>
      </c>
      <c r="C35" s="15">
        <v>0</v>
      </c>
      <c r="D35" s="15">
        <v>0</v>
      </c>
      <c r="E35" s="15">
        <v>2.7522935779816518</v>
      </c>
      <c r="F35" s="15">
        <v>94.495412844036693</v>
      </c>
      <c r="G35" s="15">
        <v>0</v>
      </c>
      <c r="H35" s="15">
        <v>2.7522935779816518</v>
      </c>
      <c r="I35" s="15">
        <v>0</v>
      </c>
      <c r="J35" s="15">
        <v>0</v>
      </c>
      <c r="K35" s="15">
        <v>100</v>
      </c>
    </row>
    <row r="36" spans="1:11" ht="15.75" thickBot="1" x14ac:dyDescent="0.3">
      <c r="A36" s="2" t="s">
        <v>83</v>
      </c>
      <c r="B36" s="15">
        <v>0</v>
      </c>
      <c r="C36" s="15">
        <v>5.2631578947368416</v>
      </c>
      <c r="D36" s="15">
        <v>3.5087719298245612</v>
      </c>
      <c r="E36" s="15">
        <v>1.7543859649122806</v>
      </c>
      <c r="F36" s="15">
        <v>89.473684210526315</v>
      </c>
      <c r="G36" s="15">
        <v>0</v>
      </c>
      <c r="H36" s="15">
        <v>0</v>
      </c>
      <c r="I36" s="15">
        <v>0</v>
      </c>
      <c r="J36" s="15">
        <v>0</v>
      </c>
      <c r="K36" s="15">
        <v>100</v>
      </c>
    </row>
    <row r="37" spans="1:11" ht="15.75" thickBot="1" x14ac:dyDescent="0.3">
      <c r="A37" s="2" t="s">
        <v>84</v>
      </c>
      <c r="B37" s="15">
        <v>0.39215686274509803</v>
      </c>
      <c r="C37" s="15">
        <v>0</v>
      </c>
      <c r="D37" s="15">
        <v>0</v>
      </c>
      <c r="E37" s="15">
        <v>33.333333333333329</v>
      </c>
      <c r="F37" s="15">
        <v>66.274509803921561</v>
      </c>
      <c r="G37" s="15">
        <v>0</v>
      </c>
      <c r="H37" s="15">
        <v>0</v>
      </c>
      <c r="I37" s="15">
        <v>0</v>
      </c>
      <c r="J37" s="15">
        <v>0</v>
      </c>
      <c r="K37" s="15">
        <v>100</v>
      </c>
    </row>
    <row r="38" spans="1:11" ht="15.75" thickBot="1" x14ac:dyDescent="0.3">
      <c r="A38" s="2" t="s">
        <v>85</v>
      </c>
      <c r="B38" s="15">
        <v>0.5988023952095809</v>
      </c>
      <c r="C38" s="15">
        <v>0</v>
      </c>
      <c r="D38" s="15">
        <v>0</v>
      </c>
      <c r="E38" s="15">
        <v>5.9880239520958085</v>
      </c>
      <c r="F38" s="15">
        <v>93.41317365269461</v>
      </c>
      <c r="G38" s="15">
        <v>0</v>
      </c>
      <c r="H38" s="15">
        <v>0</v>
      </c>
      <c r="I38" s="15">
        <v>0</v>
      </c>
      <c r="J38" s="15">
        <v>0</v>
      </c>
      <c r="K38" s="15">
        <v>100</v>
      </c>
    </row>
    <row r="39" spans="1:11" ht="15.75" thickBot="1" x14ac:dyDescent="0.3">
      <c r="A39" s="2" t="s">
        <v>86</v>
      </c>
      <c r="B39" s="15">
        <v>0</v>
      </c>
      <c r="C39" s="15">
        <v>0</v>
      </c>
      <c r="D39" s="15">
        <v>0</v>
      </c>
      <c r="E39" s="15">
        <v>0</v>
      </c>
      <c r="F39" s="15">
        <v>100</v>
      </c>
      <c r="G39" s="15">
        <v>0</v>
      </c>
      <c r="H39" s="15">
        <v>0</v>
      </c>
      <c r="I39" s="15">
        <v>0</v>
      </c>
      <c r="J39" s="15">
        <v>0</v>
      </c>
      <c r="K39" s="15">
        <v>100</v>
      </c>
    </row>
    <row r="40" spans="1:11" ht="15.75" thickBot="1" x14ac:dyDescent="0.3">
      <c r="A40" s="2" t="s">
        <v>87</v>
      </c>
      <c r="B40" s="15">
        <v>1.0869565217391304</v>
      </c>
      <c r="C40" s="15">
        <v>0</v>
      </c>
      <c r="D40" s="15">
        <v>1.0869565217391304</v>
      </c>
      <c r="E40" s="15">
        <v>16.304347826086957</v>
      </c>
      <c r="F40" s="15">
        <v>81.521739130434781</v>
      </c>
      <c r="G40" s="15">
        <v>0</v>
      </c>
      <c r="H40" s="15">
        <v>0</v>
      </c>
      <c r="I40" s="15">
        <v>0</v>
      </c>
      <c r="J40" s="15">
        <v>0</v>
      </c>
      <c r="K40" s="15">
        <v>100</v>
      </c>
    </row>
    <row r="41" spans="1:11" ht="15.75" thickBot="1" x14ac:dyDescent="0.3">
      <c r="A41" s="2" t="s">
        <v>88</v>
      </c>
      <c r="B41" s="15">
        <v>0</v>
      </c>
      <c r="C41" s="15">
        <v>0</v>
      </c>
      <c r="D41" s="15">
        <v>0</v>
      </c>
      <c r="E41" s="15">
        <v>0</v>
      </c>
      <c r="F41" s="15">
        <v>100</v>
      </c>
      <c r="G41" s="15">
        <v>0</v>
      </c>
      <c r="H41" s="15">
        <v>0</v>
      </c>
      <c r="I41" s="15">
        <v>0</v>
      </c>
      <c r="J41" s="15">
        <v>0</v>
      </c>
      <c r="K41" s="15">
        <v>100</v>
      </c>
    </row>
    <row r="42" spans="1:11" ht="15.75" thickBot="1" x14ac:dyDescent="0.3">
      <c r="A42" s="2" t="s">
        <v>89</v>
      </c>
      <c r="B42" s="15">
        <v>0</v>
      </c>
      <c r="C42" s="15">
        <v>0</v>
      </c>
      <c r="D42" s="15">
        <v>0</v>
      </c>
      <c r="E42" s="15">
        <v>85.496183206106863</v>
      </c>
      <c r="F42" s="15">
        <v>14.503816793893129</v>
      </c>
      <c r="G42" s="15">
        <v>0</v>
      </c>
      <c r="H42" s="15">
        <v>0</v>
      </c>
      <c r="I42" s="15">
        <v>0</v>
      </c>
      <c r="J42" s="15">
        <v>0</v>
      </c>
      <c r="K42" s="15">
        <v>100</v>
      </c>
    </row>
    <row r="43" spans="1:11" ht="15.75" thickBot="1" x14ac:dyDescent="0.3">
      <c r="A43" s="2" t="s">
        <v>90</v>
      </c>
      <c r="B43" s="15">
        <v>0</v>
      </c>
      <c r="C43" s="15">
        <v>0</v>
      </c>
      <c r="D43" s="15">
        <v>0</v>
      </c>
      <c r="E43" s="15">
        <v>4.1958041958041958</v>
      </c>
      <c r="F43" s="15">
        <v>95.8041958041958</v>
      </c>
      <c r="G43" s="15">
        <v>0</v>
      </c>
      <c r="H43" s="15">
        <v>0</v>
      </c>
      <c r="I43" s="15">
        <v>0</v>
      </c>
      <c r="J43" s="15">
        <v>0</v>
      </c>
      <c r="K43" s="15">
        <v>100</v>
      </c>
    </row>
    <row r="44" spans="1:11" ht="15.75" thickBot="1" x14ac:dyDescent="0.3">
      <c r="A44" s="2" t="s">
        <v>91</v>
      </c>
      <c r="B44" s="15">
        <v>0</v>
      </c>
      <c r="C44" s="15">
        <v>66.666666666666657</v>
      </c>
      <c r="D44" s="15">
        <v>0</v>
      </c>
      <c r="E44" s="15">
        <v>0</v>
      </c>
      <c r="F44" s="15">
        <v>33.333333333333329</v>
      </c>
      <c r="G44" s="15">
        <v>0</v>
      </c>
      <c r="H44" s="15">
        <v>0</v>
      </c>
      <c r="I44" s="15">
        <v>0</v>
      </c>
      <c r="J44" s="15">
        <v>0</v>
      </c>
      <c r="K44" s="15">
        <v>100</v>
      </c>
    </row>
    <row r="45" spans="1:11" ht="15.75" thickBot="1" x14ac:dyDescent="0.3">
      <c r="A45" s="2" t="s">
        <v>92</v>
      </c>
      <c r="B45" s="15">
        <v>0</v>
      </c>
      <c r="C45" s="15">
        <v>0</v>
      </c>
      <c r="D45" s="15">
        <v>0</v>
      </c>
      <c r="E45" s="15">
        <v>38.219895287958117</v>
      </c>
      <c r="F45" s="15">
        <v>61.780104712041883</v>
      </c>
      <c r="G45" s="15">
        <v>0</v>
      </c>
      <c r="H45" s="15">
        <v>0</v>
      </c>
      <c r="I45" s="15">
        <v>0</v>
      </c>
      <c r="J45" s="15">
        <v>0</v>
      </c>
      <c r="K45" s="15">
        <v>100</v>
      </c>
    </row>
    <row r="46" spans="1:11" ht="15.75" thickBot="1" x14ac:dyDescent="0.3">
      <c r="A46" s="2" t="s">
        <v>93</v>
      </c>
      <c r="B46" s="15">
        <v>0</v>
      </c>
      <c r="C46" s="15">
        <v>0</v>
      </c>
      <c r="D46" s="15">
        <v>0</v>
      </c>
      <c r="E46" s="15">
        <v>0</v>
      </c>
      <c r="F46" s="15">
        <v>100</v>
      </c>
      <c r="G46" s="15">
        <v>0</v>
      </c>
      <c r="H46" s="15">
        <v>0</v>
      </c>
      <c r="I46" s="15">
        <v>0</v>
      </c>
      <c r="J46" s="15">
        <v>0</v>
      </c>
      <c r="K46" s="15">
        <v>100</v>
      </c>
    </row>
    <row r="47" spans="1:11" ht="15.75" thickBot="1" x14ac:dyDescent="0.3">
      <c r="A47" s="2" t="s">
        <v>158</v>
      </c>
      <c r="B47" s="15">
        <v>0</v>
      </c>
      <c r="C47" s="15">
        <v>0</v>
      </c>
      <c r="D47" s="15">
        <v>0</v>
      </c>
      <c r="E47" s="15">
        <v>0</v>
      </c>
      <c r="F47" s="15">
        <v>100</v>
      </c>
      <c r="G47" s="15">
        <v>0</v>
      </c>
      <c r="H47" s="15">
        <v>0</v>
      </c>
      <c r="I47" s="15">
        <v>0</v>
      </c>
      <c r="J47" s="15">
        <v>0</v>
      </c>
      <c r="K47" s="15">
        <v>100</v>
      </c>
    </row>
    <row r="48" spans="1:11" ht="15.75" thickBot="1" x14ac:dyDescent="0.3">
      <c r="A48" s="2" t="s">
        <v>94</v>
      </c>
      <c r="B48" s="15">
        <v>0</v>
      </c>
      <c r="C48" s="15">
        <v>0</v>
      </c>
      <c r="D48" s="15">
        <v>0</v>
      </c>
      <c r="E48" s="15">
        <v>0</v>
      </c>
      <c r="F48" s="15">
        <v>100</v>
      </c>
      <c r="G48" s="15">
        <v>0</v>
      </c>
      <c r="H48" s="15">
        <v>0</v>
      </c>
      <c r="I48" s="15">
        <v>0</v>
      </c>
      <c r="J48" s="15">
        <v>0</v>
      </c>
      <c r="K48" s="15">
        <v>100</v>
      </c>
    </row>
    <row r="49" spans="1:11" ht="15.75" thickBot="1" x14ac:dyDescent="0.3">
      <c r="A49" s="2" t="s">
        <v>95</v>
      </c>
      <c r="B49" s="15">
        <v>0</v>
      </c>
      <c r="C49" s="15">
        <v>0</v>
      </c>
      <c r="D49" s="15">
        <v>0</v>
      </c>
      <c r="E49" s="15">
        <v>1.1904761904761905</v>
      </c>
      <c r="F49" s="15">
        <v>97.61904761904762</v>
      </c>
      <c r="G49" s="15">
        <v>0</v>
      </c>
      <c r="H49" s="15">
        <v>1.1904761904761905</v>
      </c>
      <c r="I49" s="15">
        <v>0</v>
      </c>
      <c r="J49" s="15">
        <v>0</v>
      </c>
      <c r="K49" s="15">
        <v>100</v>
      </c>
    </row>
    <row r="50" spans="1:11" ht="15.75" thickBot="1" x14ac:dyDescent="0.3">
      <c r="A50" s="2" t="s">
        <v>96</v>
      </c>
      <c r="B50" s="15">
        <v>0</v>
      </c>
      <c r="C50" s="15">
        <v>0</v>
      </c>
      <c r="D50" s="15">
        <v>0</v>
      </c>
      <c r="E50" s="15">
        <v>0</v>
      </c>
      <c r="F50" s="15">
        <v>100</v>
      </c>
      <c r="G50" s="15">
        <v>0</v>
      </c>
      <c r="H50" s="15">
        <v>0</v>
      </c>
      <c r="I50" s="15">
        <v>0</v>
      </c>
      <c r="J50" s="15">
        <v>0</v>
      </c>
      <c r="K50" s="15">
        <v>100</v>
      </c>
    </row>
    <row r="51" spans="1:11" ht="15.75" thickBot="1" x14ac:dyDescent="0.3">
      <c r="A51" s="2" t="s">
        <v>154</v>
      </c>
      <c r="B51" s="15">
        <v>0</v>
      </c>
      <c r="C51" s="15">
        <v>0</v>
      </c>
      <c r="D51" s="15">
        <v>0</v>
      </c>
      <c r="E51" s="15">
        <v>6.25</v>
      </c>
      <c r="F51" s="15">
        <v>93.75</v>
      </c>
      <c r="G51" s="15">
        <v>0</v>
      </c>
      <c r="H51" s="15">
        <v>0</v>
      </c>
      <c r="I51" s="15">
        <v>0</v>
      </c>
      <c r="J51" s="15">
        <v>0</v>
      </c>
      <c r="K51" s="15">
        <v>100</v>
      </c>
    </row>
    <row r="52" spans="1:11" ht="15.75" thickBot="1" x14ac:dyDescent="0.3">
      <c r="A52" s="2" t="s">
        <v>97</v>
      </c>
      <c r="B52" s="15">
        <v>0</v>
      </c>
      <c r="C52" s="15">
        <v>0</v>
      </c>
      <c r="D52" s="15">
        <v>0</v>
      </c>
      <c r="E52" s="15">
        <v>4.5454545454545459</v>
      </c>
      <c r="F52" s="15">
        <v>95.454545454545453</v>
      </c>
      <c r="G52" s="15">
        <v>0</v>
      </c>
      <c r="H52" s="15">
        <v>0</v>
      </c>
      <c r="I52" s="15">
        <v>0</v>
      </c>
      <c r="J52" s="15">
        <v>0</v>
      </c>
      <c r="K52" s="15">
        <v>100</v>
      </c>
    </row>
    <row r="53" spans="1:11" ht="15.75" thickBot="1" x14ac:dyDescent="0.3">
      <c r="A53" s="2" t="s">
        <v>98</v>
      </c>
      <c r="B53" s="15">
        <v>0</v>
      </c>
      <c r="C53" s="15">
        <v>0</v>
      </c>
      <c r="D53" s="15">
        <v>0</v>
      </c>
      <c r="E53" s="15">
        <v>0</v>
      </c>
      <c r="F53" s="15">
        <v>100</v>
      </c>
      <c r="G53" s="15">
        <v>0</v>
      </c>
      <c r="H53" s="15">
        <v>0</v>
      </c>
      <c r="I53" s="15">
        <v>0</v>
      </c>
      <c r="J53" s="15">
        <v>0</v>
      </c>
      <c r="K53" s="15">
        <v>100</v>
      </c>
    </row>
    <row r="54" spans="1:11" ht="15.75" thickBot="1" x14ac:dyDescent="0.3">
      <c r="A54" s="2" t="s">
        <v>99</v>
      </c>
      <c r="B54" s="15">
        <v>0</v>
      </c>
      <c r="C54" s="15">
        <v>0</v>
      </c>
      <c r="D54" s="15">
        <v>0</v>
      </c>
      <c r="E54" s="15">
        <v>6.1135371179039302</v>
      </c>
      <c r="F54" s="15">
        <v>93.886462882096069</v>
      </c>
      <c r="G54" s="15">
        <v>0</v>
      </c>
      <c r="H54" s="15">
        <v>0</v>
      </c>
      <c r="I54" s="15">
        <v>0</v>
      </c>
      <c r="J54" s="15">
        <v>0</v>
      </c>
      <c r="K54" s="15">
        <v>100</v>
      </c>
    </row>
    <row r="55" spans="1:11" ht="15.75" thickBot="1" x14ac:dyDescent="0.3">
      <c r="A55" s="2" t="s">
        <v>100</v>
      </c>
      <c r="B55" s="15">
        <v>0.16299918500407498</v>
      </c>
      <c r="C55" s="15">
        <v>0.24449877750611246</v>
      </c>
      <c r="D55" s="15">
        <v>0</v>
      </c>
      <c r="E55" s="15">
        <v>20.130399348003262</v>
      </c>
      <c r="F55" s="15">
        <v>75.224123879380599</v>
      </c>
      <c r="G55" s="15">
        <v>4.2379788101059495</v>
      </c>
      <c r="H55" s="15">
        <v>0</v>
      </c>
      <c r="I55" s="15">
        <v>0</v>
      </c>
      <c r="J55" s="15">
        <v>0</v>
      </c>
      <c r="K55" s="15">
        <v>100</v>
      </c>
    </row>
    <row r="56" spans="1:11" ht="15.75" thickBot="1" x14ac:dyDescent="0.3">
      <c r="A56" s="2" t="s">
        <v>101</v>
      </c>
      <c r="B56" s="15">
        <v>0</v>
      </c>
      <c r="C56" s="15">
        <v>0</v>
      </c>
      <c r="D56" s="15">
        <v>0</v>
      </c>
      <c r="E56" s="15">
        <v>0</v>
      </c>
      <c r="F56" s="15">
        <v>100</v>
      </c>
      <c r="G56" s="15">
        <v>0</v>
      </c>
      <c r="H56" s="15">
        <v>0</v>
      </c>
      <c r="I56" s="15">
        <v>0</v>
      </c>
      <c r="J56" s="15">
        <v>0</v>
      </c>
      <c r="K56" s="15">
        <v>100</v>
      </c>
    </row>
    <row r="57" spans="1:11" ht="15.75" thickBot="1" x14ac:dyDescent="0.3">
      <c r="A57" s="2" t="s">
        <v>102</v>
      </c>
      <c r="B57" s="15">
        <v>0</v>
      </c>
      <c r="C57" s="15">
        <v>0</v>
      </c>
      <c r="D57" s="15">
        <v>0</v>
      </c>
      <c r="E57" s="15">
        <v>14.285714285714285</v>
      </c>
      <c r="F57" s="15">
        <v>85.714285714285708</v>
      </c>
      <c r="G57" s="15">
        <v>0</v>
      </c>
      <c r="H57" s="15">
        <v>0</v>
      </c>
      <c r="I57" s="15">
        <v>0</v>
      </c>
      <c r="J57" s="15">
        <v>0</v>
      </c>
      <c r="K57" s="15">
        <v>100</v>
      </c>
    </row>
    <row r="58" spans="1:11" ht="15.75" thickBot="1" x14ac:dyDescent="0.3">
      <c r="A58" s="2" t="s">
        <v>103</v>
      </c>
      <c r="B58" s="15">
        <v>0</v>
      </c>
      <c r="C58" s="15">
        <v>0</v>
      </c>
      <c r="D58" s="15">
        <v>0</v>
      </c>
      <c r="E58" s="15">
        <v>0</v>
      </c>
      <c r="F58" s="15">
        <v>100</v>
      </c>
      <c r="G58" s="15">
        <v>0</v>
      </c>
      <c r="H58" s="15">
        <v>0</v>
      </c>
      <c r="I58" s="15">
        <v>0</v>
      </c>
      <c r="J58" s="15">
        <v>0</v>
      </c>
      <c r="K58" s="15">
        <v>100</v>
      </c>
    </row>
    <row r="59" spans="1:11" ht="15.75" thickBot="1" x14ac:dyDescent="0.3">
      <c r="A59" s="2" t="s">
        <v>104</v>
      </c>
      <c r="B59" s="15">
        <v>0</v>
      </c>
      <c r="C59" s="15">
        <v>0</v>
      </c>
      <c r="D59" s="15">
        <v>0</v>
      </c>
      <c r="E59" s="15">
        <v>43.75</v>
      </c>
      <c r="F59" s="15">
        <v>56.25</v>
      </c>
      <c r="G59" s="15">
        <v>0</v>
      </c>
      <c r="H59" s="15">
        <v>0</v>
      </c>
      <c r="I59" s="15">
        <v>0</v>
      </c>
      <c r="J59" s="15">
        <v>0</v>
      </c>
      <c r="K59" s="15">
        <v>100</v>
      </c>
    </row>
    <row r="60" spans="1:11" ht="15.75" thickBot="1" x14ac:dyDescent="0.3">
      <c r="A60" s="2" t="s">
        <v>105</v>
      </c>
      <c r="B60" s="15">
        <v>0</v>
      </c>
      <c r="C60" s="15">
        <v>0</v>
      </c>
      <c r="D60" s="15">
        <v>0</v>
      </c>
      <c r="E60" s="15">
        <v>31.343283582089555</v>
      </c>
      <c r="F60" s="15">
        <v>68.656716417910445</v>
      </c>
      <c r="G60" s="15">
        <v>0</v>
      </c>
      <c r="H60" s="15">
        <v>0</v>
      </c>
      <c r="I60" s="15">
        <v>0</v>
      </c>
      <c r="J60" s="15">
        <v>0</v>
      </c>
      <c r="K60" s="15">
        <v>100</v>
      </c>
    </row>
    <row r="61" spans="1:11" ht="15.75" thickBot="1" x14ac:dyDescent="0.3">
      <c r="A61" s="2" t="s">
        <v>106</v>
      </c>
      <c r="B61" s="15">
        <v>0</v>
      </c>
      <c r="C61" s="15">
        <v>0</v>
      </c>
      <c r="D61" s="15">
        <v>0</v>
      </c>
      <c r="E61" s="15">
        <v>0.51282051282051277</v>
      </c>
      <c r="F61" s="15">
        <v>96.92307692307692</v>
      </c>
      <c r="G61" s="15">
        <v>2.5641025641025639</v>
      </c>
      <c r="H61" s="15">
        <v>0</v>
      </c>
      <c r="I61" s="15">
        <v>0</v>
      </c>
      <c r="J61" s="15">
        <v>0</v>
      </c>
      <c r="K61" s="15">
        <v>100</v>
      </c>
    </row>
    <row r="62" spans="1:11" ht="15.75" thickBot="1" x14ac:dyDescent="0.3">
      <c r="A62" s="2" t="s">
        <v>107</v>
      </c>
      <c r="B62" s="15" t="s">
        <v>39</v>
      </c>
      <c r="C62" s="15" t="s">
        <v>39</v>
      </c>
      <c r="D62" s="15" t="s">
        <v>39</v>
      </c>
      <c r="E62" s="15" t="s">
        <v>39</v>
      </c>
      <c r="F62" s="15" t="s">
        <v>39</v>
      </c>
      <c r="G62" s="15" t="s">
        <v>39</v>
      </c>
      <c r="H62" s="15" t="s">
        <v>39</v>
      </c>
      <c r="I62" s="15" t="s">
        <v>39</v>
      </c>
      <c r="J62" s="15" t="s">
        <v>39</v>
      </c>
      <c r="K62" s="15" t="s">
        <v>39</v>
      </c>
    </row>
    <row r="63" spans="1:11" ht="15.75" thickBot="1" x14ac:dyDescent="0.3">
      <c r="A63" s="2" t="s">
        <v>108</v>
      </c>
      <c r="B63" s="15">
        <v>0</v>
      </c>
      <c r="C63" s="15">
        <v>0</v>
      </c>
      <c r="D63" s="15">
        <v>0</v>
      </c>
      <c r="E63" s="15">
        <v>68.571428571428569</v>
      </c>
      <c r="F63" s="15">
        <v>31.428571428571427</v>
      </c>
      <c r="G63" s="15">
        <v>0</v>
      </c>
      <c r="H63" s="15">
        <v>0</v>
      </c>
      <c r="I63" s="15">
        <v>0</v>
      </c>
      <c r="J63" s="15">
        <v>0</v>
      </c>
      <c r="K63" s="15">
        <v>100</v>
      </c>
    </row>
    <row r="64" spans="1:11" ht="15.75" thickBot="1" x14ac:dyDescent="0.3">
      <c r="A64" s="2" t="s">
        <v>109</v>
      </c>
      <c r="B64" s="15">
        <v>0</v>
      </c>
      <c r="C64" s="15">
        <v>3.4482758620689653</v>
      </c>
      <c r="D64" s="15">
        <v>0</v>
      </c>
      <c r="E64" s="15">
        <v>24.137931034482758</v>
      </c>
      <c r="F64" s="15">
        <v>72.41379310344827</v>
      </c>
      <c r="G64" s="15">
        <v>0</v>
      </c>
      <c r="H64" s="15">
        <v>0</v>
      </c>
      <c r="I64" s="15">
        <v>0</v>
      </c>
      <c r="J64" s="15">
        <v>0</v>
      </c>
      <c r="K64" s="15">
        <v>100</v>
      </c>
    </row>
    <row r="65" spans="1:11" ht="15.75" thickBot="1" x14ac:dyDescent="0.3">
      <c r="A65" s="2" t="s">
        <v>110</v>
      </c>
      <c r="B65" s="15">
        <v>4.3478260869565215</v>
      </c>
      <c r="C65" s="15">
        <v>0</v>
      </c>
      <c r="D65" s="15">
        <v>0</v>
      </c>
      <c r="E65" s="15">
        <v>0</v>
      </c>
      <c r="F65" s="15">
        <v>95.652173913043484</v>
      </c>
      <c r="G65" s="15">
        <v>0</v>
      </c>
      <c r="H65" s="15">
        <v>0</v>
      </c>
      <c r="I65" s="15">
        <v>0</v>
      </c>
      <c r="J65" s="15">
        <v>0</v>
      </c>
      <c r="K65" s="15">
        <v>100</v>
      </c>
    </row>
    <row r="66" spans="1:11" ht="15.75" thickBot="1" x14ac:dyDescent="0.3">
      <c r="A66" s="2" t="s">
        <v>155</v>
      </c>
      <c r="B66" s="15">
        <v>0</v>
      </c>
      <c r="C66" s="15">
        <v>0</v>
      </c>
      <c r="D66" s="15">
        <v>0</v>
      </c>
      <c r="E66" s="15">
        <v>100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100</v>
      </c>
    </row>
    <row r="67" spans="1:11" ht="15.75" thickBot="1" x14ac:dyDescent="0.3">
      <c r="A67" s="2" t="s">
        <v>111</v>
      </c>
      <c r="B67" s="15">
        <v>1.9230769230769231</v>
      </c>
      <c r="C67" s="15">
        <v>0</v>
      </c>
      <c r="D67" s="15">
        <v>0</v>
      </c>
      <c r="E67" s="15">
        <v>9.6153846153846168</v>
      </c>
      <c r="F67" s="15">
        <v>88.461538461538453</v>
      </c>
      <c r="G67" s="15">
        <v>0</v>
      </c>
      <c r="H67" s="15">
        <v>0</v>
      </c>
      <c r="I67" s="15">
        <v>0</v>
      </c>
      <c r="J67" s="15">
        <v>0</v>
      </c>
      <c r="K67" s="15">
        <v>100</v>
      </c>
    </row>
    <row r="68" spans="1:11" ht="15.75" thickBot="1" x14ac:dyDescent="0.3">
      <c r="A68" s="2" t="s">
        <v>112</v>
      </c>
      <c r="B68" s="15">
        <v>0</v>
      </c>
      <c r="C68" s="15">
        <v>0</v>
      </c>
      <c r="D68" s="15">
        <v>0</v>
      </c>
      <c r="E68" s="15">
        <v>7.042253521126761</v>
      </c>
      <c r="F68" s="15">
        <v>88.732394366197184</v>
      </c>
      <c r="G68" s="15">
        <v>2.8169014084507045</v>
      </c>
      <c r="H68" s="15">
        <v>1.4084507042253522</v>
      </c>
      <c r="I68" s="15">
        <v>0</v>
      </c>
      <c r="J68" s="15">
        <v>0</v>
      </c>
      <c r="K68" s="15">
        <v>100</v>
      </c>
    </row>
    <row r="69" spans="1:11" ht="15.75" thickBot="1" x14ac:dyDescent="0.3">
      <c r="A69" s="2" t="s">
        <v>113</v>
      </c>
      <c r="B69" s="15">
        <v>0</v>
      </c>
      <c r="C69" s="15">
        <v>0</v>
      </c>
      <c r="D69" s="15">
        <v>0</v>
      </c>
      <c r="E69" s="15">
        <v>7.59493670886076</v>
      </c>
      <c r="F69" s="15">
        <v>92.405063291139243</v>
      </c>
      <c r="G69" s="15">
        <v>0</v>
      </c>
      <c r="H69" s="15">
        <v>0</v>
      </c>
      <c r="I69" s="15">
        <v>0</v>
      </c>
      <c r="J69" s="15">
        <v>0</v>
      </c>
      <c r="K69" s="15">
        <v>100</v>
      </c>
    </row>
    <row r="70" spans="1:11" ht="15.75" thickBot="1" x14ac:dyDescent="0.3">
      <c r="A70" s="2" t="s">
        <v>114</v>
      </c>
      <c r="B70" s="15">
        <v>0</v>
      </c>
      <c r="C70" s="15">
        <v>0</v>
      </c>
      <c r="D70" s="15">
        <v>0</v>
      </c>
      <c r="E70" s="15">
        <v>90</v>
      </c>
      <c r="F70" s="15">
        <v>10</v>
      </c>
      <c r="G70" s="15">
        <v>0</v>
      </c>
      <c r="H70" s="15">
        <v>0</v>
      </c>
      <c r="I70" s="15">
        <v>0</v>
      </c>
      <c r="J70" s="15">
        <v>0</v>
      </c>
      <c r="K70" s="15">
        <v>100</v>
      </c>
    </row>
    <row r="71" spans="1:11" ht="15.75" thickBot="1" x14ac:dyDescent="0.3">
      <c r="A71" s="2" t="s">
        <v>115</v>
      </c>
      <c r="B71" s="15">
        <v>0.75757575757575757</v>
      </c>
      <c r="C71" s="15">
        <v>4.5454545454545459</v>
      </c>
      <c r="D71" s="15">
        <v>0</v>
      </c>
      <c r="E71" s="15">
        <v>34.090909090909086</v>
      </c>
      <c r="F71" s="15">
        <v>59.090909090909093</v>
      </c>
      <c r="G71" s="15">
        <v>0</v>
      </c>
      <c r="H71" s="15">
        <v>0.75757575757575757</v>
      </c>
      <c r="I71" s="15">
        <v>0</v>
      </c>
      <c r="J71" s="15">
        <v>0.75757575757575757</v>
      </c>
      <c r="K71" s="15">
        <v>100</v>
      </c>
    </row>
    <row r="72" spans="1:11" ht="15.75" thickBot="1" x14ac:dyDescent="0.3">
      <c r="A72" s="2" t="s">
        <v>116</v>
      </c>
      <c r="B72" s="15">
        <v>0</v>
      </c>
      <c r="C72" s="15">
        <v>0</v>
      </c>
      <c r="D72" s="15">
        <v>0</v>
      </c>
      <c r="E72" s="15">
        <v>6.0975609756097562</v>
      </c>
      <c r="F72" s="15">
        <v>93.902439024390233</v>
      </c>
      <c r="G72" s="15">
        <v>0</v>
      </c>
      <c r="H72" s="15">
        <v>0</v>
      </c>
      <c r="I72" s="15">
        <v>0</v>
      </c>
      <c r="J72" s="15">
        <v>0</v>
      </c>
      <c r="K72" s="15">
        <v>100</v>
      </c>
    </row>
    <row r="73" spans="1:11" ht="15.75" thickBot="1" x14ac:dyDescent="0.3">
      <c r="A73" s="2" t="s">
        <v>117</v>
      </c>
      <c r="B73" s="15">
        <v>0</v>
      </c>
      <c r="C73" s="15">
        <v>0</v>
      </c>
      <c r="D73" s="15">
        <v>0</v>
      </c>
      <c r="E73" s="15">
        <v>44</v>
      </c>
      <c r="F73" s="15">
        <v>56.000000000000007</v>
      </c>
      <c r="G73" s="15">
        <v>0</v>
      </c>
      <c r="H73" s="15">
        <v>0</v>
      </c>
      <c r="I73" s="15">
        <v>0</v>
      </c>
      <c r="J73" s="15">
        <v>0</v>
      </c>
      <c r="K73" s="15">
        <v>100</v>
      </c>
    </row>
    <row r="74" spans="1:11" ht="15.75" thickBot="1" x14ac:dyDescent="0.3">
      <c r="A74" s="2" t="s">
        <v>118</v>
      </c>
      <c r="B74" s="15">
        <v>0</v>
      </c>
      <c r="C74" s="15">
        <v>0</v>
      </c>
      <c r="D74" s="15">
        <v>0</v>
      </c>
      <c r="E74" s="15">
        <v>70.731707317073173</v>
      </c>
      <c r="F74" s="15">
        <v>26.829268292682929</v>
      </c>
      <c r="G74" s="15">
        <v>0</v>
      </c>
      <c r="H74" s="15">
        <v>2.4390243902439024</v>
      </c>
      <c r="I74" s="15">
        <v>0</v>
      </c>
      <c r="J74" s="15">
        <v>0</v>
      </c>
      <c r="K74" s="15">
        <v>100</v>
      </c>
    </row>
    <row r="75" spans="1:11" ht="15.75" thickBot="1" x14ac:dyDescent="0.3">
      <c r="A75" s="2" t="s">
        <v>119</v>
      </c>
      <c r="B75" s="15">
        <v>0</v>
      </c>
      <c r="C75" s="15">
        <v>0</v>
      </c>
      <c r="D75" s="15">
        <v>0</v>
      </c>
      <c r="E75" s="15">
        <v>4.2105263157894735</v>
      </c>
      <c r="F75" s="15">
        <v>95.78947368421052</v>
      </c>
      <c r="G75" s="15">
        <v>0</v>
      </c>
      <c r="H75" s="15">
        <v>0</v>
      </c>
      <c r="I75" s="15">
        <v>0</v>
      </c>
      <c r="J75" s="15">
        <v>0</v>
      </c>
      <c r="K75" s="15">
        <v>100</v>
      </c>
    </row>
    <row r="76" spans="1:11" ht="15.75" thickBot="1" x14ac:dyDescent="0.3">
      <c r="A76" s="2" t="s">
        <v>120</v>
      </c>
      <c r="B76" s="15">
        <v>0</v>
      </c>
      <c r="C76" s="15">
        <v>0</v>
      </c>
      <c r="D76" s="15">
        <v>0</v>
      </c>
      <c r="E76" s="15">
        <v>4.3478260869565215</v>
      </c>
      <c r="F76" s="15">
        <v>95.652173913043484</v>
      </c>
      <c r="G76" s="15">
        <v>0</v>
      </c>
      <c r="H76" s="15">
        <v>0</v>
      </c>
      <c r="I76" s="15">
        <v>0</v>
      </c>
      <c r="J76" s="15">
        <v>0</v>
      </c>
      <c r="K76" s="15">
        <v>100</v>
      </c>
    </row>
    <row r="77" spans="1:11" ht="15.75" thickBot="1" x14ac:dyDescent="0.3">
      <c r="A77" s="2" t="s">
        <v>121</v>
      </c>
      <c r="B77" s="15">
        <v>0</v>
      </c>
      <c r="C77" s="15">
        <v>0</v>
      </c>
      <c r="D77" s="15">
        <v>0</v>
      </c>
      <c r="E77" s="15">
        <v>6.557377049180328</v>
      </c>
      <c r="F77" s="15">
        <v>93.442622950819683</v>
      </c>
      <c r="G77" s="15">
        <v>0</v>
      </c>
      <c r="H77" s="15">
        <v>0</v>
      </c>
      <c r="I77" s="15">
        <v>0</v>
      </c>
      <c r="J77" s="15">
        <v>0</v>
      </c>
      <c r="K77" s="15">
        <v>100</v>
      </c>
    </row>
    <row r="78" spans="1:11" ht="15.75" thickBot="1" x14ac:dyDescent="0.3">
      <c r="A78" s="2" t="s">
        <v>122</v>
      </c>
      <c r="B78" s="15">
        <v>0</v>
      </c>
      <c r="C78" s="15">
        <v>0</v>
      </c>
      <c r="D78" s="15">
        <v>0</v>
      </c>
      <c r="E78" s="15">
        <v>0</v>
      </c>
      <c r="F78" s="15">
        <v>100</v>
      </c>
      <c r="G78" s="15">
        <v>0</v>
      </c>
      <c r="H78" s="15">
        <v>0</v>
      </c>
      <c r="I78" s="15">
        <v>0</v>
      </c>
      <c r="J78" s="15">
        <v>0</v>
      </c>
      <c r="K78" s="15">
        <v>100</v>
      </c>
    </row>
    <row r="79" spans="1:11" ht="15.75" thickBot="1" x14ac:dyDescent="0.3">
      <c r="A79" s="2" t="s">
        <v>123</v>
      </c>
      <c r="B79" s="15">
        <v>0</v>
      </c>
      <c r="C79" s="15">
        <v>0</v>
      </c>
      <c r="D79" s="15">
        <v>0</v>
      </c>
      <c r="E79" s="15">
        <v>0</v>
      </c>
      <c r="F79" s="15">
        <v>100</v>
      </c>
      <c r="G79" s="15">
        <v>0</v>
      </c>
      <c r="H79" s="15">
        <v>0</v>
      </c>
      <c r="I79" s="15">
        <v>0</v>
      </c>
      <c r="J79" s="15">
        <v>0</v>
      </c>
      <c r="K79" s="15">
        <v>100</v>
      </c>
    </row>
    <row r="80" spans="1:11" ht="15.75" thickBot="1" x14ac:dyDescent="0.3">
      <c r="A80" s="2" t="s">
        <v>124</v>
      </c>
      <c r="B80" s="15">
        <v>0</v>
      </c>
      <c r="C80" s="15">
        <v>0</v>
      </c>
      <c r="D80" s="15">
        <v>0</v>
      </c>
      <c r="E80" s="15">
        <v>50</v>
      </c>
      <c r="F80" s="15">
        <v>50</v>
      </c>
      <c r="G80" s="15">
        <v>0</v>
      </c>
      <c r="H80" s="15">
        <v>0</v>
      </c>
      <c r="I80" s="15">
        <v>0</v>
      </c>
      <c r="J80" s="15">
        <v>0</v>
      </c>
      <c r="K80" s="15">
        <v>100</v>
      </c>
    </row>
    <row r="81" spans="1:11" ht="15.75" thickBot="1" x14ac:dyDescent="0.3">
      <c r="A81" s="2" t="s">
        <v>125</v>
      </c>
      <c r="B81" s="15">
        <v>0</v>
      </c>
      <c r="C81" s="15">
        <v>0</v>
      </c>
      <c r="D81" s="15">
        <v>0</v>
      </c>
      <c r="E81" s="15">
        <v>17.730496453900709</v>
      </c>
      <c r="F81" s="15">
        <v>80.851063829787222</v>
      </c>
      <c r="G81" s="15">
        <v>1.4184397163120568</v>
      </c>
      <c r="H81" s="15">
        <v>0</v>
      </c>
      <c r="I81" s="15">
        <v>0</v>
      </c>
      <c r="J81" s="15">
        <v>0</v>
      </c>
      <c r="K81" s="15">
        <v>100</v>
      </c>
    </row>
    <row r="82" spans="1:11" ht="15.75" thickBot="1" x14ac:dyDescent="0.3">
      <c r="A82" s="2" t="s">
        <v>126</v>
      </c>
      <c r="B82" s="15">
        <v>0</v>
      </c>
      <c r="C82" s="15">
        <v>0</v>
      </c>
      <c r="D82" s="15">
        <v>0</v>
      </c>
      <c r="E82" s="15">
        <v>54.368932038834949</v>
      </c>
      <c r="F82" s="15">
        <v>44.660194174757287</v>
      </c>
      <c r="G82" s="15">
        <v>0</v>
      </c>
      <c r="H82" s="15">
        <v>0.97087378640776689</v>
      </c>
      <c r="I82" s="15">
        <v>0</v>
      </c>
      <c r="J82" s="15">
        <v>0</v>
      </c>
      <c r="K82" s="15">
        <v>100</v>
      </c>
    </row>
    <row r="83" spans="1:11" ht="15.75" thickBot="1" x14ac:dyDescent="0.3">
      <c r="A83" s="2" t="s">
        <v>127</v>
      </c>
      <c r="B83" s="15">
        <v>3.0303030303030303</v>
      </c>
      <c r="C83" s="15">
        <v>0</v>
      </c>
      <c r="D83" s="15">
        <v>0</v>
      </c>
      <c r="E83" s="15">
        <v>51.515151515151516</v>
      </c>
      <c r="F83" s="15">
        <v>45.454545454545453</v>
      </c>
      <c r="G83" s="15">
        <v>0</v>
      </c>
      <c r="H83" s="15">
        <v>0</v>
      </c>
      <c r="I83" s="15">
        <v>0</v>
      </c>
      <c r="J83" s="15">
        <v>0</v>
      </c>
      <c r="K83" s="15">
        <v>100</v>
      </c>
    </row>
    <row r="84" spans="1:11" ht="15.75" thickBot="1" x14ac:dyDescent="0.3">
      <c r="A84" s="2" t="s">
        <v>128</v>
      </c>
      <c r="B84" s="15">
        <v>1.9736842105263157</v>
      </c>
      <c r="C84" s="15">
        <v>0.6578947368421052</v>
      </c>
      <c r="D84" s="15">
        <v>0</v>
      </c>
      <c r="E84" s="15">
        <v>27.631578947368425</v>
      </c>
      <c r="F84" s="15">
        <v>69.73684210526315</v>
      </c>
      <c r="G84" s="15">
        <v>0</v>
      </c>
      <c r="H84" s="15">
        <v>0</v>
      </c>
      <c r="I84" s="15">
        <v>0</v>
      </c>
      <c r="J84" s="15">
        <v>0</v>
      </c>
      <c r="K84" s="15">
        <v>100</v>
      </c>
    </row>
    <row r="85" spans="1:11" ht="15.75" thickBot="1" x14ac:dyDescent="0.3">
      <c r="A85" s="2" t="s">
        <v>129</v>
      </c>
      <c r="B85" s="15">
        <v>0</v>
      </c>
      <c r="C85" s="15">
        <v>0</v>
      </c>
      <c r="D85" s="15">
        <v>0</v>
      </c>
      <c r="E85" s="15">
        <v>0</v>
      </c>
      <c r="F85" s="15">
        <v>100</v>
      </c>
      <c r="G85" s="15">
        <v>0</v>
      </c>
      <c r="H85" s="15">
        <v>0</v>
      </c>
      <c r="I85" s="15">
        <v>0</v>
      </c>
      <c r="J85" s="15">
        <v>0</v>
      </c>
      <c r="K85" s="15">
        <v>100</v>
      </c>
    </row>
    <row r="86" spans="1:11" ht="15.75" thickBot="1" x14ac:dyDescent="0.3">
      <c r="A86" s="2" t="s">
        <v>130</v>
      </c>
      <c r="B86" s="15">
        <v>0</v>
      </c>
      <c r="C86" s="15">
        <v>0</v>
      </c>
      <c r="D86" s="15">
        <v>0</v>
      </c>
      <c r="E86" s="15">
        <v>5.4054054054054053</v>
      </c>
      <c r="F86" s="15">
        <v>94.594594594594597</v>
      </c>
      <c r="G86" s="15">
        <v>0</v>
      </c>
      <c r="H86" s="15">
        <v>0</v>
      </c>
      <c r="I86" s="15">
        <v>0</v>
      </c>
      <c r="J86" s="15">
        <v>0</v>
      </c>
      <c r="K86" s="15">
        <v>100</v>
      </c>
    </row>
    <row r="87" spans="1:11" ht="15.75" thickBot="1" x14ac:dyDescent="0.3">
      <c r="A87" s="2" t="s">
        <v>131</v>
      </c>
      <c r="B87" s="15">
        <v>0</v>
      </c>
      <c r="C87" s="15">
        <v>0</v>
      </c>
      <c r="D87" s="15">
        <v>0</v>
      </c>
      <c r="E87" s="15">
        <v>51.612903225806448</v>
      </c>
      <c r="F87" s="15">
        <v>48.387096774193552</v>
      </c>
      <c r="G87" s="15">
        <v>0</v>
      </c>
      <c r="H87" s="15">
        <v>0</v>
      </c>
      <c r="I87" s="15">
        <v>0</v>
      </c>
      <c r="J87" s="15">
        <v>0</v>
      </c>
      <c r="K87" s="15">
        <v>100</v>
      </c>
    </row>
    <row r="88" spans="1:11" ht="15.75" thickBot="1" x14ac:dyDescent="0.3">
      <c r="A88" s="2" t="s">
        <v>132</v>
      </c>
      <c r="B88" s="15">
        <v>0</v>
      </c>
      <c r="C88" s="15">
        <v>23.076923076923077</v>
      </c>
      <c r="D88" s="15">
        <v>0</v>
      </c>
      <c r="E88" s="15">
        <v>0</v>
      </c>
      <c r="F88" s="15">
        <v>76.923076923076934</v>
      </c>
      <c r="G88" s="15">
        <v>0</v>
      </c>
      <c r="H88" s="15">
        <v>0</v>
      </c>
      <c r="I88" s="15">
        <v>0</v>
      </c>
      <c r="J88" s="15">
        <v>0</v>
      </c>
      <c r="K88" s="15">
        <v>100</v>
      </c>
    </row>
    <row r="89" spans="1:11" ht="15.75" thickBot="1" x14ac:dyDescent="0.3">
      <c r="A89" s="2" t="s">
        <v>133</v>
      </c>
      <c r="B89" s="15">
        <v>0</v>
      </c>
      <c r="C89" s="15">
        <v>0</v>
      </c>
      <c r="D89" s="15">
        <v>0</v>
      </c>
      <c r="E89" s="15">
        <v>0</v>
      </c>
      <c r="F89" s="15">
        <v>100</v>
      </c>
      <c r="G89" s="15">
        <v>0</v>
      </c>
      <c r="H89" s="15">
        <v>0</v>
      </c>
      <c r="I89" s="15">
        <v>0</v>
      </c>
      <c r="J89" s="15">
        <v>0</v>
      </c>
      <c r="K89" s="15">
        <v>100</v>
      </c>
    </row>
    <row r="90" spans="1:11" ht="15.75" thickBot="1" x14ac:dyDescent="0.3">
      <c r="A90" s="2" t="s">
        <v>134</v>
      </c>
      <c r="B90" s="15">
        <v>0</v>
      </c>
      <c r="C90" s="15">
        <v>0</v>
      </c>
      <c r="D90" s="15">
        <v>0</v>
      </c>
      <c r="E90" s="15">
        <v>26.25</v>
      </c>
      <c r="F90" s="15">
        <v>73.75</v>
      </c>
      <c r="G90" s="15">
        <v>0</v>
      </c>
      <c r="H90" s="15">
        <v>0</v>
      </c>
      <c r="I90" s="15">
        <v>0</v>
      </c>
      <c r="J90" s="15">
        <v>0</v>
      </c>
      <c r="K90" s="15">
        <v>100</v>
      </c>
    </row>
    <row r="91" spans="1:11" ht="15.75" thickBot="1" x14ac:dyDescent="0.3">
      <c r="A91" s="2" t="s">
        <v>135</v>
      </c>
      <c r="B91" s="15">
        <v>0</v>
      </c>
      <c r="C91" s="15">
        <v>0</v>
      </c>
      <c r="D91" s="15">
        <v>0</v>
      </c>
      <c r="E91" s="15">
        <v>38.016528925619838</v>
      </c>
      <c r="F91" s="15">
        <v>61.983471074380169</v>
      </c>
      <c r="G91" s="15">
        <v>0</v>
      </c>
      <c r="H91" s="15">
        <v>0</v>
      </c>
      <c r="I91" s="15">
        <v>0</v>
      </c>
      <c r="J91" s="15">
        <v>0</v>
      </c>
      <c r="K91" s="15">
        <v>100</v>
      </c>
    </row>
    <row r="92" spans="1:11" ht="15.75" thickBot="1" x14ac:dyDescent="0.3">
      <c r="A92" s="2" t="s">
        <v>136</v>
      </c>
      <c r="B92" s="15">
        <v>5.5555555555555554</v>
      </c>
      <c r="C92" s="15">
        <v>0</v>
      </c>
      <c r="D92" s="15">
        <v>0</v>
      </c>
      <c r="E92" s="15">
        <v>30.555555555555557</v>
      </c>
      <c r="F92" s="15">
        <v>58.333333333333336</v>
      </c>
      <c r="G92" s="15">
        <v>0</v>
      </c>
      <c r="H92" s="15">
        <v>5.5555555555555554</v>
      </c>
      <c r="I92" s="15">
        <v>0</v>
      </c>
      <c r="J92" s="15">
        <v>0</v>
      </c>
      <c r="K92" s="15">
        <v>100</v>
      </c>
    </row>
    <row r="93" spans="1:11" ht="15.75" thickBot="1" x14ac:dyDescent="0.3">
      <c r="A93" s="2" t="s">
        <v>137</v>
      </c>
      <c r="B93" s="15">
        <v>0</v>
      </c>
      <c r="C93" s="15">
        <v>0</v>
      </c>
      <c r="D93" s="15">
        <v>0</v>
      </c>
      <c r="E93" s="15">
        <v>22.58064516129032</v>
      </c>
      <c r="F93" s="15">
        <v>77.41935483870968</v>
      </c>
      <c r="G93" s="15">
        <v>0</v>
      </c>
      <c r="H93" s="15">
        <v>0</v>
      </c>
      <c r="I93" s="15">
        <v>0</v>
      </c>
      <c r="J93" s="15">
        <v>0</v>
      </c>
      <c r="K93" s="15">
        <v>100</v>
      </c>
    </row>
    <row r="94" spans="1:11" ht="15.75" thickBot="1" x14ac:dyDescent="0.3">
      <c r="A94" s="2" t="s">
        <v>138</v>
      </c>
      <c r="B94" s="15">
        <v>0</v>
      </c>
      <c r="C94" s="15">
        <v>0</v>
      </c>
      <c r="D94" s="15">
        <v>0</v>
      </c>
      <c r="E94" s="15">
        <v>0</v>
      </c>
      <c r="F94" s="15">
        <v>95</v>
      </c>
      <c r="G94" s="15">
        <v>5</v>
      </c>
      <c r="H94" s="15">
        <v>0</v>
      </c>
      <c r="I94" s="15">
        <v>0</v>
      </c>
      <c r="J94" s="15">
        <v>0</v>
      </c>
      <c r="K94" s="15">
        <v>100</v>
      </c>
    </row>
    <row r="95" spans="1:11" ht="15.75" thickBot="1" x14ac:dyDescent="0.3">
      <c r="A95" s="2" t="s">
        <v>139</v>
      </c>
      <c r="B95" s="15" t="s">
        <v>39</v>
      </c>
      <c r="C95" s="15" t="s">
        <v>39</v>
      </c>
      <c r="D95" s="15" t="s">
        <v>39</v>
      </c>
      <c r="E95" s="15" t="s">
        <v>39</v>
      </c>
      <c r="F95" s="15" t="s">
        <v>39</v>
      </c>
      <c r="G95" s="15" t="s">
        <v>39</v>
      </c>
      <c r="H95" s="15" t="s">
        <v>39</v>
      </c>
      <c r="I95" s="15" t="s">
        <v>39</v>
      </c>
      <c r="J95" s="15" t="s">
        <v>39</v>
      </c>
      <c r="K95" s="15" t="s">
        <v>39</v>
      </c>
    </row>
    <row r="96" spans="1:11" ht="15.75" thickBot="1" x14ac:dyDescent="0.3">
      <c r="A96" s="2" t="s">
        <v>140</v>
      </c>
      <c r="B96" s="15">
        <v>0</v>
      </c>
      <c r="C96" s="15">
        <v>0</v>
      </c>
      <c r="D96" s="15">
        <v>0</v>
      </c>
      <c r="E96" s="15">
        <v>4.8192771084337354</v>
      </c>
      <c r="F96" s="15">
        <v>90.361445783132538</v>
      </c>
      <c r="G96" s="15">
        <v>0</v>
      </c>
      <c r="H96" s="15">
        <v>4.8192771084337354</v>
      </c>
      <c r="I96" s="15">
        <v>0</v>
      </c>
      <c r="J96" s="15">
        <v>0</v>
      </c>
      <c r="K96" s="15">
        <v>100</v>
      </c>
    </row>
    <row r="97" spans="1:11" ht="15.75" thickBot="1" x14ac:dyDescent="0.3">
      <c r="A97" s="2" t="s">
        <v>141</v>
      </c>
      <c r="B97" s="15">
        <v>0</v>
      </c>
      <c r="C97" s="15">
        <v>0</v>
      </c>
      <c r="D97" s="15">
        <v>0</v>
      </c>
      <c r="E97" s="15">
        <v>9.0909090909090917</v>
      </c>
      <c r="F97" s="15">
        <v>90.909090909090907</v>
      </c>
      <c r="G97" s="15">
        <v>0</v>
      </c>
      <c r="H97" s="15">
        <v>0</v>
      </c>
      <c r="I97" s="15">
        <v>0</v>
      </c>
      <c r="J97" s="15">
        <v>0</v>
      </c>
      <c r="K97" s="15">
        <v>100</v>
      </c>
    </row>
    <row r="98" spans="1:11" ht="15.75" thickBot="1" x14ac:dyDescent="0.3">
      <c r="A98" s="2" t="s">
        <v>142</v>
      </c>
      <c r="B98" s="15">
        <v>0.98522167487684731</v>
      </c>
      <c r="C98" s="15">
        <v>0</v>
      </c>
      <c r="D98" s="15">
        <v>0</v>
      </c>
      <c r="E98" s="15">
        <v>0.98522167487684731</v>
      </c>
      <c r="F98" s="15">
        <v>97.536945812807886</v>
      </c>
      <c r="G98" s="15">
        <v>0.49261083743842365</v>
      </c>
      <c r="H98" s="15">
        <v>0</v>
      </c>
      <c r="I98" s="15">
        <v>0</v>
      </c>
      <c r="J98" s="15">
        <v>0</v>
      </c>
      <c r="K98" s="15">
        <v>100</v>
      </c>
    </row>
    <row r="99" spans="1:11" ht="15.75" thickBot="1" x14ac:dyDescent="0.3">
      <c r="A99" s="2" t="s">
        <v>160</v>
      </c>
      <c r="B99" s="15">
        <v>0</v>
      </c>
      <c r="C99" s="15">
        <v>0</v>
      </c>
      <c r="D99" s="15">
        <v>0</v>
      </c>
      <c r="E99" s="15">
        <v>89.743589743589752</v>
      </c>
      <c r="F99" s="15">
        <v>10.256410256410255</v>
      </c>
      <c r="G99" s="15">
        <v>0</v>
      </c>
      <c r="H99" s="15">
        <v>0</v>
      </c>
      <c r="I99" s="15">
        <v>0</v>
      </c>
      <c r="J99" s="15">
        <v>0</v>
      </c>
      <c r="K99" s="15">
        <v>100</v>
      </c>
    </row>
    <row r="100" spans="1:11" ht="15.75" thickBot="1" x14ac:dyDescent="0.3">
      <c r="A100" s="2" t="s">
        <v>143</v>
      </c>
      <c r="B100" s="15">
        <v>0</v>
      </c>
      <c r="C100" s="15">
        <v>0</v>
      </c>
      <c r="D100" s="15">
        <v>0</v>
      </c>
      <c r="E100" s="15">
        <v>63.706563706563699</v>
      </c>
      <c r="F100" s="15">
        <v>36.293436293436294</v>
      </c>
      <c r="G100" s="15">
        <v>0</v>
      </c>
      <c r="H100" s="15">
        <v>0</v>
      </c>
      <c r="I100" s="15">
        <v>0</v>
      </c>
      <c r="J100" s="15">
        <v>0</v>
      </c>
      <c r="K100" s="15">
        <v>100</v>
      </c>
    </row>
    <row r="101" spans="1:11" ht="15.75" thickBot="1" x14ac:dyDescent="0.3">
      <c r="A101" s="2" t="s">
        <v>144</v>
      </c>
      <c r="B101" s="15">
        <v>0</v>
      </c>
      <c r="C101" s="15">
        <v>0</v>
      </c>
      <c r="D101" s="15">
        <v>0</v>
      </c>
      <c r="E101" s="15">
        <v>37.037037037037038</v>
      </c>
      <c r="F101" s="15">
        <v>62.962962962962962</v>
      </c>
      <c r="G101" s="15">
        <v>0</v>
      </c>
      <c r="H101" s="15">
        <v>0</v>
      </c>
      <c r="I101" s="15">
        <v>0</v>
      </c>
      <c r="J101" s="15">
        <v>0</v>
      </c>
      <c r="K101" s="15">
        <v>100</v>
      </c>
    </row>
    <row r="102" spans="1:11" ht="15.75" thickBot="1" x14ac:dyDescent="0.3">
      <c r="A102" s="2" t="s">
        <v>145</v>
      </c>
      <c r="B102" s="15">
        <v>0</v>
      </c>
      <c r="C102" s="15">
        <v>0</v>
      </c>
      <c r="D102" s="15">
        <v>0</v>
      </c>
      <c r="E102" s="15">
        <v>1.0416666666666665</v>
      </c>
      <c r="F102" s="15">
        <v>96.875</v>
      </c>
      <c r="G102" s="15">
        <v>0</v>
      </c>
      <c r="H102" s="15">
        <v>2.083333333333333</v>
      </c>
      <c r="I102" s="15">
        <v>0</v>
      </c>
      <c r="J102" s="15">
        <v>0</v>
      </c>
      <c r="K102" s="15">
        <v>100</v>
      </c>
    </row>
    <row r="103" spans="1:11" ht="15.75" thickBot="1" x14ac:dyDescent="0.3">
      <c r="A103" s="2" t="s">
        <v>146</v>
      </c>
      <c r="B103" s="15">
        <v>0</v>
      </c>
      <c r="C103" s="15">
        <v>0</v>
      </c>
      <c r="D103" s="15">
        <v>0</v>
      </c>
      <c r="E103" s="15">
        <v>16.19047619047619</v>
      </c>
      <c r="F103" s="15">
        <v>83.80952380952381</v>
      </c>
      <c r="G103" s="15">
        <v>0</v>
      </c>
      <c r="H103" s="15">
        <v>0</v>
      </c>
      <c r="I103" s="15">
        <v>0</v>
      </c>
      <c r="J103" s="15">
        <v>0</v>
      </c>
      <c r="K103" s="15">
        <v>100</v>
      </c>
    </row>
    <row r="104" spans="1:11" ht="15.75" thickBot="1" x14ac:dyDescent="0.3">
      <c r="A104" s="2" t="s">
        <v>156</v>
      </c>
      <c r="B104" s="15">
        <v>0</v>
      </c>
      <c r="C104" s="15">
        <v>0.74294205052005935</v>
      </c>
      <c r="D104" s="15">
        <v>0</v>
      </c>
      <c r="E104" s="15">
        <v>29.86627043090639</v>
      </c>
      <c r="F104" s="15">
        <v>69.390787518573546</v>
      </c>
      <c r="G104" s="15">
        <v>0</v>
      </c>
      <c r="H104" s="15">
        <v>0</v>
      </c>
      <c r="I104" s="15">
        <v>0</v>
      </c>
      <c r="J104" s="15">
        <v>0</v>
      </c>
      <c r="K104" s="15">
        <v>100</v>
      </c>
    </row>
    <row r="105" spans="1:11" ht="15.75" thickBot="1" x14ac:dyDescent="0.3">
      <c r="A105" s="2" t="s">
        <v>157</v>
      </c>
      <c r="B105" s="15">
        <v>2.8169014084507045</v>
      </c>
      <c r="C105" s="15">
        <v>8.4507042253521121</v>
      </c>
      <c r="D105" s="15">
        <v>0</v>
      </c>
      <c r="E105" s="15">
        <v>40.845070422535215</v>
      </c>
      <c r="F105" s="15">
        <v>47.887323943661968</v>
      </c>
      <c r="G105" s="15">
        <v>0</v>
      </c>
      <c r="H105" s="15">
        <v>0</v>
      </c>
      <c r="I105" s="15">
        <v>0</v>
      </c>
      <c r="J105" s="15">
        <v>0</v>
      </c>
      <c r="K105" s="15">
        <v>100</v>
      </c>
    </row>
    <row r="106" spans="1:11" x14ac:dyDescent="0.25">
      <c r="A106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5A8C-4277-4BF3-AB5F-88B92EC96C6E}">
  <dimension ref="A1:D28"/>
  <sheetViews>
    <sheetView workbookViewId="0">
      <selection activeCell="C37" sqref="C37"/>
    </sheetView>
  </sheetViews>
  <sheetFormatPr defaultRowHeight="15" x14ac:dyDescent="0.25"/>
  <cols>
    <col min="1" max="1" width="19.28515625" customWidth="1"/>
  </cols>
  <sheetData>
    <row r="1" spans="1:4" x14ac:dyDescent="0.25">
      <c r="A1" s="11" t="s">
        <v>0</v>
      </c>
    </row>
    <row r="4" spans="1:4" x14ac:dyDescent="0.25">
      <c r="A4" s="22" t="s">
        <v>166</v>
      </c>
      <c r="B4" s="22"/>
      <c r="C4" s="22"/>
    </row>
    <row r="5" spans="1:4" x14ac:dyDescent="0.25">
      <c r="A5" s="22"/>
      <c r="B5" s="22"/>
      <c r="C5" s="22"/>
    </row>
    <row r="6" spans="1:4" x14ac:dyDescent="0.25">
      <c r="A6" s="23"/>
      <c r="B6" s="24" t="s">
        <v>2</v>
      </c>
      <c r="C6" s="24" t="s">
        <v>3</v>
      </c>
    </row>
    <row r="7" spans="1:4" ht="15.75" thickBot="1" x14ac:dyDescent="0.3">
      <c r="A7" s="2" t="s">
        <v>7</v>
      </c>
      <c r="B7" s="25">
        <v>2013</v>
      </c>
      <c r="C7" s="26">
        <v>0.20703486578216601</v>
      </c>
    </row>
    <row r="8" spans="1:4" ht="15.75" thickBot="1" x14ac:dyDescent="0.3">
      <c r="A8" s="2" t="s">
        <v>6</v>
      </c>
      <c r="B8" s="25">
        <v>3</v>
      </c>
      <c r="C8" s="26" t="s">
        <v>39</v>
      </c>
      <c r="D8" s="20"/>
    </row>
    <row r="9" spans="1:4" ht="15.75" thickBot="1" x14ac:dyDescent="0.3">
      <c r="A9" s="2" t="s">
        <v>5</v>
      </c>
      <c r="B9" s="25">
        <v>80</v>
      </c>
      <c r="C9" s="26">
        <v>8.2279131955157875E-3</v>
      </c>
      <c r="D9" s="20"/>
    </row>
    <row r="10" spans="1:4" ht="15.75" thickBot="1" x14ac:dyDescent="0.3">
      <c r="A10" s="2" t="s">
        <v>4</v>
      </c>
      <c r="B10" s="25">
        <v>26</v>
      </c>
      <c r="C10" s="26">
        <v>2.674071788542631E-3</v>
      </c>
      <c r="D10" s="20"/>
    </row>
    <row r="11" spans="1:4" ht="15.75" thickBot="1" x14ac:dyDescent="0.3">
      <c r="A11" s="2" t="s">
        <v>12</v>
      </c>
      <c r="B11" s="25">
        <v>2</v>
      </c>
      <c r="C11" s="26" t="s">
        <v>39</v>
      </c>
      <c r="D11" s="20"/>
    </row>
    <row r="12" spans="1:4" ht="15.75" thickBot="1" x14ac:dyDescent="0.3">
      <c r="A12" s="2" t="s">
        <v>10</v>
      </c>
      <c r="B12" s="25">
        <v>24</v>
      </c>
      <c r="C12" s="26">
        <v>2.4683739586547362E-3</v>
      </c>
      <c r="D12" s="20"/>
    </row>
    <row r="13" spans="1:4" ht="15.75" thickBot="1" x14ac:dyDescent="0.3">
      <c r="A13" s="2" t="s">
        <v>9</v>
      </c>
      <c r="B13" s="25">
        <v>64</v>
      </c>
      <c r="C13" s="26">
        <v>6.5823305564126295E-3</v>
      </c>
      <c r="D13" s="20"/>
    </row>
    <row r="14" spans="1:4" ht="15.75" thickBot="1" x14ac:dyDescent="0.3">
      <c r="A14" s="2" t="s">
        <v>11</v>
      </c>
      <c r="B14" s="30"/>
      <c r="C14" s="26" t="s">
        <v>39</v>
      </c>
      <c r="D14" s="20"/>
    </row>
    <row r="15" spans="1:4" ht="15.75" thickBot="1" x14ac:dyDescent="0.3">
      <c r="A15" s="2" t="s">
        <v>8</v>
      </c>
      <c r="B15" s="25">
        <v>7511</v>
      </c>
      <c r="C15" s="26">
        <v>0.77249820014398851</v>
      </c>
      <c r="D15" s="20"/>
    </row>
    <row r="16" spans="1:4" ht="15.75" thickBot="1" x14ac:dyDescent="0.3">
      <c r="A16" s="27" t="s">
        <v>167</v>
      </c>
      <c r="B16" s="28">
        <v>9723</v>
      </c>
      <c r="C16" s="29">
        <v>1</v>
      </c>
    </row>
    <row r="17" spans="1:3" x14ac:dyDescent="0.25">
      <c r="B17" s="22"/>
      <c r="C17" s="22"/>
    </row>
    <row r="18" spans="1:3" x14ac:dyDescent="0.25">
      <c r="A18" s="22" t="s">
        <v>168</v>
      </c>
      <c r="B18" s="22"/>
      <c r="C18" s="22"/>
    </row>
    <row r="19" spans="1:3" x14ac:dyDescent="0.25">
      <c r="A19" s="23"/>
      <c r="B19" s="24" t="s">
        <v>2</v>
      </c>
      <c r="C19" s="24" t="s">
        <v>3</v>
      </c>
    </row>
    <row r="20" spans="1:3" ht="15.75" thickBot="1" x14ac:dyDescent="0.3">
      <c r="A20" s="2" t="s">
        <v>7</v>
      </c>
      <c r="B20" s="25">
        <v>2013</v>
      </c>
      <c r="C20" s="26">
        <v>0.20703486578216601</v>
      </c>
    </row>
    <row r="21" spans="1:3" ht="15.75" thickBot="1" x14ac:dyDescent="0.3">
      <c r="A21" s="2" t="s">
        <v>6</v>
      </c>
      <c r="B21" s="25">
        <v>3</v>
      </c>
      <c r="C21" s="26" t="s">
        <v>39</v>
      </c>
    </row>
    <row r="22" spans="1:3" ht="15.75" thickBot="1" x14ac:dyDescent="0.3">
      <c r="A22" s="2" t="s">
        <v>169</v>
      </c>
      <c r="B22" s="25">
        <v>106</v>
      </c>
      <c r="C22" s="26">
        <v>1.0901984984058418E-2</v>
      </c>
    </row>
    <row r="23" spans="1:3" ht="15.75" thickBot="1" x14ac:dyDescent="0.3">
      <c r="A23" s="2" t="s">
        <v>12</v>
      </c>
      <c r="B23" s="25">
        <v>2</v>
      </c>
      <c r="C23" s="26" t="s">
        <v>39</v>
      </c>
    </row>
    <row r="24" spans="1:3" ht="15.75" thickBot="1" x14ac:dyDescent="0.3">
      <c r="A24" s="2" t="s">
        <v>170</v>
      </c>
      <c r="B24" s="25">
        <v>24</v>
      </c>
      <c r="C24" s="26">
        <v>2.4683739586547362E-3</v>
      </c>
    </row>
    <row r="25" spans="1:3" ht="15.75" thickBot="1" x14ac:dyDescent="0.3">
      <c r="A25" s="2" t="s">
        <v>171</v>
      </c>
      <c r="B25" s="25">
        <v>64</v>
      </c>
      <c r="C25" s="26">
        <v>6.5823305564126295E-3</v>
      </c>
    </row>
    <row r="26" spans="1:3" ht="15.75" thickBot="1" x14ac:dyDescent="0.3">
      <c r="A26" s="2" t="s">
        <v>8</v>
      </c>
      <c r="B26" s="25">
        <v>7511</v>
      </c>
      <c r="C26" s="26">
        <v>0.77249820014398851</v>
      </c>
    </row>
    <row r="27" spans="1:3" ht="15.75" thickBot="1" x14ac:dyDescent="0.3">
      <c r="A27" s="27" t="s">
        <v>167</v>
      </c>
      <c r="B27" s="28">
        <v>9723</v>
      </c>
      <c r="C27" s="29">
        <v>1</v>
      </c>
    </row>
    <row r="28" spans="1:3" x14ac:dyDescent="0.25">
      <c r="A28" s="20" t="s">
        <v>40</v>
      </c>
    </row>
  </sheetData>
  <hyperlinks>
    <hyperlink ref="A1" location="Forside!A1" display="Til forsiden" xr:uid="{85862376-EDDD-47BF-9328-E041236053A5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36AC-E5EA-473E-9962-416628C4E778}">
  <dimension ref="A1:B19"/>
  <sheetViews>
    <sheetView workbookViewId="0">
      <selection activeCell="B33" sqref="B33"/>
    </sheetView>
  </sheetViews>
  <sheetFormatPr defaultRowHeight="15" x14ac:dyDescent="0.25"/>
  <cols>
    <col min="1" max="1" width="19.28515625" customWidth="1"/>
  </cols>
  <sheetData>
    <row r="1" spans="1:2" x14ac:dyDescent="0.25">
      <c r="A1" s="11" t="s">
        <v>0</v>
      </c>
    </row>
    <row r="4" spans="1:2" x14ac:dyDescent="0.25">
      <c r="A4" s="22" t="s">
        <v>172</v>
      </c>
      <c r="B4" s="22"/>
    </row>
    <row r="5" spans="1:2" x14ac:dyDescent="0.25">
      <c r="A5" s="22"/>
      <c r="B5" s="22"/>
    </row>
    <row r="6" spans="1:2" x14ac:dyDescent="0.25">
      <c r="A6" s="23"/>
      <c r="B6" s="24" t="s">
        <v>2</v>
      </c>
    </row>
    <row r="7" spans="1:2" ht="15.75" thickBot="1" x14ac:dyDescent="0.3">
      <c r="A7" s="2" t="s">
        <v>14</v>
      </c>
      <c r="B7" s="25">
        <v>674</v>
      </c>
    </row>
    <row r="8" spans="1:2" ht="15.75" thickBot="1" x14ac:dyDescent="0.3">
      <c r="A8" s="2" t="s">
        <v>15</v>
      </c>
      <c r="B8" s="25">
        <v>902</v>
      </c>
    </row>
    <row r="9" spans="1:2" ht="15.75" thickBot="1" x14ac:dyDescent="0.3">
      <c r="A9" s="2" t="s">
        <v>16</v>
      </c>
      <c r="B9" s="25">
        <v>819</v>
      </c>
    </row>
    <row r="10" spans="1:2" ht="15.75" thickBot="1" x14ac:dyDescent="0.3">
      <c r="A10" s="2" t="s">
        <v>17</v>
      </c>
      <c r="B10" s="25">
        <v>809</v>
      </c>
    </row>
    <row r="11" spans="1:2" ht="15.75" thickBot="1" x14ac:dyDescent="0.3">
      <c r="A11" s="2" t="s">
        <v>18</v>
      </c>
      <c r="B11" s="25">
        <v>827</v>
      </c>
    </row>
    <row r="12" spans="1:2" ht="15.75" thickBot="1" x14ac:dyDescent="0.3">
      <c r="A12" s="2" t="s">
        <v>19</v>
      </c>
      <c r="B12" s="25">
        <v>827</v>
      </c>
    </row>
    <row r="13" spans="1:2" ht="15.75" thickBot="1" x14ac:dyDescent="0.3">
      <c r="A13" s="2" t="s">
        <v>21</v>
      </c>
      <c r="B13" s="25">
        <v>832</v>
      </c>
    </row>
    <row r="14" spans="1:2" ht="15.75" thickBot="1" x14ac:dyDescent="0.3">
      <c r="A14" s="2" t="s">
        <v>22</v>
      </c>
      <c r="B14" s="25">
        <v>758</v>
      </c>
    </row>
    <row r="15" spans="1:2" ht="15.75" thickBot="1" x14ac:dyDescent="0.3">
      <c r="A15" s="2" t="s">
        <v>23</v>
      </c>
      <c r="B15" s="25">
        <v>811</v>
      </c>
    </row>
    <row r="16" spans="1:2" ht="15.75" thickBot="1" x14ac:dyDescent="0.3">
      <c r="A16" s="2" t="s">
        <v>24</v>
      </c>
      <c r="B16" s="25">
        <v>858</v>
      </c>
    </row>
    <row r="17" spans="1:2" ht="15.75" thickBot="1" x14ac:dyDescent="0.3">
      <c r="A17" s="2" t="s">
        <v>25</v>
      </c>
      <c r="B17" s="25">
        <v>852</v>
      </c>
    </row>
    <row r="18" spans="1:2" ht="15.75" thickBot="1" x14ac:dyDescent="0.3">
      <c r="A18" s="2" t="s">
        <v>26</v>
      </c>
      <c r="B18" s="25">
        <v>754</v>
      </c>
    </row>
    <row r="19" spans="1:2" ht="15.75" thickBot="1" x14ac:dyDescent="0.3">
      <c r="A19" s="27" t="s">
        <v>13</v>
      </c>
      <c r="B19" s="28">
        <f>SUM(B7:B18)</f>
        <v>9723</v>
      </c>
    </row>
  </sheetData>
  <hyperlinks>
    <hyperlink ref="A1" location="Forside!A1" display="Til forsiden" xr:uid="{67695013-4AF5-441F-A986-BF0B5934398B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C30" sqref="C30"/>
    </sheetView>
  </sheetViews>
  <sheetFormatPr defaultRowHeight="15" x14ac:dyDescent="0.25"/>
  <cols>
    <col min="1" max="11" width="19.28515625" customWidth="1"/>
  </cols>
  <sheetData>
    <row r="1" spans="1:5" x14ac:dyDescent="0.25">
      <c r="A1" s="11" t="s">
        <v>0</v>
      </c>
    </row>
    <row r="4" spans="1:5" x14ac:dyDescent="0.25">
      <c r="A4" t="s">
        <v>174</v>
      </c>
    </row>
    <row r="6" spans="1:5" x14ac:dyDescent="0.25">
      <c r="A6" s="1"/>
      <c r="B6" s="33" t="s">
        <v>159</v>
      </c>
      <c r="C6" s="33"/>
      <c r="D6" s="32" t="s">
        <v>1</v>
      </c>
      <c r="E6" s="32"/>
    </row>
    <row r="7" spans="1:5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</row>
    <row r="8" spans="1:5" ht="15.75" thickBot="1" x14ac:dyDescent="0.3">
      <c r="A8" s="2" t="s">
        <v>4</v>
      </c>
      <c r="B8" s="4">
        <v>26</v>
      </c>
      <c r="C8" s="15">
        <f>B8/$B$17*100</f>
        <v>0.26740717885426313</v>
      </c>
      <c r="D8" s="4">
        <v>4600</v>
      </c>
      <c r="E8" s="15">
        <v>5.6711707268961433</v>
      </c>
    </row>
    <row r="9" spans="1:5" ht="15.75" thickBot="1" x14ac:dyDescent="0.3">
      <c r="A9" s="2" t="s">
        <v>5</v>
      </c>
      <c r="B9" s="4">
        <v>80</v>
      </c>
      <c r="C9" s="15">
        <f t="shared" ref="C9:C17" si="0">B9/$B$17*100</f>
        <v>0.8227913195515788</v>
      </c>
      <c r="D9" s="4">
        <v>5867</v>
      </c>
      <c r="E9" s="15">
        <v>7.2332084031955821</v>
      </c>
    </row>
    <row r="10" spans="1:5" ht="15.75" thickBot="1" x14ac:dyDescent="0.3">
      <c r="A10" s="2" t="s">
        <v>6</v>
      </c>
      <c r="B10" s="3">
        <v>3</v>
      </c>
      <c r="C10" s="15" t="s">
        <v>39</v>
      </c>
      <c r="D10" s="3">
        <v>743</v>
      </c>
      <c r="E10" s="15">
        <v>0.91601735871387702</v>
      </c>
    </row>
    <row r="11" spans="1:5" ht="15.75" thickBot="1" x14ac:dyDescent="0.3">
      <c r="A11" s="2" t="s">
        <v>7</v>
      </c>
      <c r="B11" s="4">
        <v>2013</v>
      </c>
      <c r="C11" s="15">
        <f t="shared" si="0"/>
        <v>20.703486578216602</v>
      </c>
      <c r="D11" s="4">
        <v>48138</v>
      </c>
      <c r="E11" s="15">
        <v>59.347568793766648</v>
      </c>
    </row>
    <row r="12" spans="1:5" ht="15.75" thickBot="1" x14ac:dyDescent="0.3">
      <c r="A12" s="2" t="s">
        <v>8</v>
      </c>
      <c r="B12" s="4">
        <v>7511</v>
      </c>
      <c r="C12" s="15">
        <f t="shared" si="0"/>
        <v>77.24982001439885</v>
      </c>
      <c r="D12" s="4">
        <v>14473</v>
      </c>
      <c r="E12" s="15">
        <v>17.843229115297365</v>
      </c>
    </row>
    <row r="13" spans="1:5" ht="15.75" thickBot="1" x14ac:dyDescent="0.3">
      <c r="A13" s="2" t="s">
        <v>9</v>
      </c>
      <c r="B13" s="4">
        <v>64</v>
      </c>
      <c r="C13" s="15">
        <f t="shared" si="0"/>
        <v>0.658233055641263</v>
      </c>
      <c r="D13" s="4">
        <v>6234</v>
      </c>
      <c r="E13" s="15">
        <v>7.6856691981457743</v>
      </c>
    </row>
    <row r="14" spans="1:5" ht="15.75" thickBot="1" x14ac:dyDescent="0.3">
      <c r="A14" s="2" t="s">
        <v>10</v>
      </c>
      <c r="B14" s="4">
        <v>24</v>
      </c>
      <c r="C14" s="15">
        <f t="shared" si="0"/>
        <v>0.24683739586547362</v>
      </c>
      <c r="D14" s="4">
        <v>807</v>
      </c>
      <c r="E14" s="15">
        <v>0.99492060360982337</v>
      </c>
    </row>
    <row r="15" spans="1:5" ht="15.75" thickBot="1" x14ac:dyDescent="0.3">
      <c r="A15" s="2" t="s">
        <v>11</v>
      </c>
      <c r="B15" s="3">
        <v>0</v>
      </c>
      <c r="C15" s="15">
        <f t="shared" si="0"/>
        <v>0</v>
      </c>
      <c r="D15" s="3">
        <v>156</v>
      </c>
      <c r="E15" s="15">
        <v>0.19232665943386923</v>
      </c>
    </row>
    <row r="16" spans="1:5" ht="15.75" thickBot="1" x14ac:dyDescent="0.3">
      <c r="A16" s="2" t="s">
        <v>12</v>
      </c>
      <c r="B16" s="3">
        <v>2</v>
      </c>
      <c r="C16" s="15" t="s">
        <v>39</v>
      </c>
      <c r="D16" s="3">
        <v>94</v>
      </c>
      <c r="E16" s="15">
        <v>0.1158891409409212</v>
      </c>
    </row>
    <row r="17" spans="1:5" ht="15.75" thickBot="1" x14ac:dyDescent="0.3">
      <c r="A17" s="5" t="s">
        <v>13</v>
      </c>
      <c r="B17" s="6">
        <f>SUM(B8:B16)</f>
        <v>9723</v>
      </c>
      <c r="C17" s="21">
        <f t="shared" si="0"/>
        <v>100</v>
      </c>
      <c r="D17" s="6">
        <v>81112</v>
      </c>
      <c r="E17" s="21">
        <v>100</v>
      </c>
    </row>
    <row r="18" spans="1:5" x14ac:dyDescent="0.25">
      <c r="A18" s="20" t="s">
        <v>40</v>
      </c>
    </row>
    <row r="20" spans="1:5" x14ac:dyDescent="0.25">
      <c r="C20" s="34"/>
      <c r="D20" s="17"/>
    </row>
    <row r="21" spans="1:5" x14ac:dyDescent="0.25">
      <c r="C21" s="34"/>
    </row>
    <row r="22" spans="1:5" x14ac:dyDescent="0.25">
      <c r="C22" s="34"/>
    </row>
    <row r="23" spans="1:5" x14ac:dyDescent="0.25">
      <c r="C23" s="34"/>
    </row>
    <row r="24" spans="1:5" x14ac:dyDescent="0.25">
      <c r="C24" s="34"/>
    </row>
    <row r="25" spans="1:5" x14ac:dyDescent="0.25">
      <c r="C25" s="34"/>
    </row>
    <row r="26" spans="1:5" x14ac:dyDescent="0.25">
      <c r="C26" s="34"/>
    </row>
    <row r="27" spans="1:5" x14ac:dyDescent="0.25">
      <c r="C27" s="34"/>
    </row>
    <row r="28" spans="1:5" x14ac:dyDescent="0.25">
      <c r="C28" s="34"/>
    </row>
    <row r="29" spans="1:5" x14ac:dyDescent="0.25">
      <c r="C29" s="34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workbookViewId="0">
      <selection activeCell="I30" sqref="I30"/>
    </sheetView>
  </sheetViews>
  <sheetFormatPr defaultRowHeight="15" x14ac:dyDescent="0.25"/>
  <cols>
    <col min="1" max="11" width="19.28515625" customWidth="1"/>
    <col min="12" max="15" width="17.85546875" customWidth="1"/>
  </cols>
  <sheetData>
    <row r="1" spans="1:7" x14ac:dyDescent="0.25">
      <c r="A1" s="11" t="s">
        <v>0</v>
      </c>
    </row>
    <row r="4" spans="1:7" x14ac:dyDescent="0.25">
      <c r="A4" t="s">
        <v>175</v>
      </c>
    </row>
    <row r="6" spans="1:7" x14ac:dyDescent="0.25">
      <c r="A6" s="1"/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</row>
    <row r="7" spans="1:7" ht="15.75" thickBot="1" x14ac:dyDescent="0.3">
      <c r="A7" s="2"/>
      <c r="B7" s="3"/>
      <c r="C7" s="8"/>
      <c r="D7" s="8" t="s">
        <v>20</v>
      </c>
      <c r="E7" s="8"/>
      <c r="F7" s="8"/>
      <c r="G7" s="8"/>
    </row>
    <row r="8" spans="1:7" ht="15.75" thickBot="1" x14ac:dyDescent="0.3">
      <c r="A8" s="2" t="s">
        <v>4</v>
      </c>
      <c r="B8" s="3">
        <v>3</v>
      </c>
      <c r="C8" s="3">
        <v>2</v>
      </c>
      <c r="D8" s="3">
        <v>0</v>
      </c>
      <c r="E8" s="3">
        <v>0</v>
      </c>
      <c r="F8" s="3">
        <v>1</v>
      </c>
      <c r="G8" s="3">
        <v>1</v>
      </c>
    </row>
    <row r="9" spans="1:7" ht="15.75" thickBot="1" x14ac:dyDescent="0.3">
      <c r="A9" s="2" t="s">
        <v>5</v>
      </c>
      <c r="B9" s="3">
        <v>4</v>
      </c>
      <c r="C9" s="3">
        <v>6</v>
      </c>
      <c r="D9" s="3">
        <v>7</v>
      </c>
      <c r="E9" s="3">
        <v>6</v>
      </c>
      <c r="F9" s="3">
        <v>6</v>
      </c>
      <c r="G9" s="3">
        <v>6</v>
      </c>
    </row>
    <row r="10" spans="1:7" ht="15.75" thickBot="1" x14ac:dyDescent="0.3">
      <c r="A10" s="2" t="s">
        <v>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ht="15.75" thickBot="1" x14ac:dyDescent="0.3">
      <c r="A11" s="2" t="s">
        <v>7</v>
      </c>
      <c r="B11" s="4">
        <v>111</v>
      </c>
      <c r="C11" s="4">
        <v>190</v>
      </c>
      <c r="D11" s="4">
        <v>169</v>
      </c>
      <c r="E11" s="4">
        <v>181</v>
      </c>
      <c r="F11" s="4">
        <v>159</v>
      </c>
      <c r="G11" s="4">
        <v>185</v>
      </c>
    </row>
    <row r="12" spans="1:7" ht="15.75" thickBot="1" x14ac:dyDescent="0.3">
      <c r="A12" s="2" t="s">
        <v>8</v>
      </c>
      <c r="B12" s="4">
        <v>545</v>
      </c>
      <c r="C12" s="4">
        <v>699</v>
      </c>
      <c r="D12" s="4">
        <v>637</v>
      </c>
      <c r="E12" s="4">
        <v>611</v>
      </c>
      <c r="F12" s="4">
        <v>656</v>
      </c>
      <c r="G12" s="4">
        <v>627</v>
      </c>
    </row>
    <row r="13" spans="1:7" ht="15.75" thickBot="1" x14ac:dyDescent="0.3">
      <c r="A13" s="2" t="s">
        <v>9</v>
      </c>
      <c r="B13" s="3">
        <v>11</v>
      </c>
      <c r="C13" s="3">
        <v>4</v>
      </c>
      <c r="D13" s="3">
        <v>3</v>
      </c>
      <c r="E13" s="3">
        <v>7</v>
      </c>
      <c r="F13" s="3">
        <v>2</v>
      </c>
      <c r="G13" s="3">
        <v>6</v>
      </c>
    </row>
    <row r="14" spans="1:7" ht="15.75" thickBot="1" x14ac:dyDescent="0.3">
      <c r="A14" s="2" t="s">
        <v>10</v>
      </c>
      <c r="B14" s="3">
        <v>0</v>
      </c>
      <c r="C14" s="3">
        <v>1</v>
      </c>
      <c r="D14" s="3">
        <v>3</v>
      </c>
      <c r="E14" s="3">
        <v>2</v>
      </c>
      <c r="F14" s="3">
        <v>3</v>
      </c>
      <c r="G14" s="3">
        <v>2</v>
      </c>
    </row>
    <row r="15" spans="1:7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2</v>
      </c>
      <c r="F16" s="3">
        <v>0</v>
      </c>
      <c r="G16" s="3">
        <v>0</v>
      </c>
    </row>
    <row r="17" spans="1:9" x14ac:dyDescent="0.25">
      <c r="A17" s="9" t="s">
        <v>13</v>
      </c>
      <c r="B17" s="10">
        <v>674</v>
      </c>
      <c r="C17" s="10">
        <v>902</v>
      </c>
      <c r="D17" s="10">
        <v>819</v>
      </c>
      <c r="E17" s="10">
        <v>809</v>
      </c>
      <c r="F17" s="10">
        <v>827</v>
      </c>
      <c r="G17" s="10">
        <v>827</v>
      </c>
      <c r="H17" s="17"/>
    </row>
    <row r="18" spans="1:9" x14ac:dyDescent="0.25">
      <c r="A18" s="1"/>
      <c r="B18" s="7" t="s">
        <v>21</v>
      </c>
      <c r="C18" s="7" t="s">
        <v>22</v>
      </c>
      <c r="D18" s="7" t="s">
        <v>23</v>
      </c>
      <c r="E18" s="7" t="s">
        <v>24</v>
      </c>
      <c r="F18" s="7" t="s">
        <v>25</v>
      </c>
      <c r="G18" s="7" t="s">
        <v>26</v>
      </c>
    </row>
    <row r="19" spans="1:9" ht="15.75" thickBot="1" x14ac:dyDescent="0.3">
      <c r="A19" s="2"/>
      <c r="B19" s="3"/>
      <c r="C19" s="8"/>
      <c r="D19" s="8" t="s">
        <v>27</v>
      </c>
      <c r="E19" s="8"/>
      <c r="F19" s="8"/>
      <c r="G19" s="8"/>
    </row>
    <row r="20" spans="1:9" ht="15.75" thickBot="1" x14ac:dyDescent="0.3">
      <c r="A20" s="2" t="s">
        <v>4</v>
      </c>
      <c r="B20" s="3">
        <v>2</v>
      </c>
      <c r="C20" s="3">
        <v>3</v>
      </c>
      <c r="D20" s="3">
        <v>3</v>
      </c>
      <c r="E20" s="3">
        <v>6</v>
      </c>
      <c r="F20" s="3">
        <v>4</v>
      </c>
      <c r="G20" s="3">
        <v>1</v>
      </c>
    </row>
    <row r="21" spans="1:9" ht="15.75" thickBot="1" x14ac:dyDescent="0.3">
      <c r="A21" s="2" t="s">
        <v>5</v>
      </c>
      <c r="B21" s="3">
        <v>4</v>
      </c>
      <c r="C21" s="3">
        <v>10</v>
      </c>
      <c r="D21" s="3">
        <v>7</v>
      </c>
      <c r="E21" s="3">
        <v>8</v>
      </c>
      <c r="F21" s="3">
        <v>6</v>
      </c>
      <c r="G21" s="3">
        <v>10</v>
      </c>
    </row>
    <row r="22" spans="1:9" ht="15.75" thickBot="1" x14ac:dyDescent="0.3">
      <c r="A22" s="2" t="s">
        <v>6</v>
      </c>
      <c r="B22" s="3">
        <v>0</v>
      </c>
      <c r="C22" s="3">
        <v>0</v>
      </c>
      <c r="D22" s="3">
        <v>1</v>
      </c>
      <c r="E22" s="3">
        <v>1</v>
      </c>
      <c r="F22" s="3">
        <v>1</v>
      </c>
      <c r="G22" s="3">
        <v>0</v>
      </c>
    </row>
    <row r="23" spans="1:9" ht="15.75" thickBot="1" x14ac:dyDescent="0.3">
      <c r="A23" s="2" t="s">
        <v>7</v>
      </c>
      <c r="B23" s="4">
        <v>183</v>
      </c>
      <c r="C23" s="4">
        <v>152</v>
      </c>
      <c r="D23" s="4">
        <v>200</v>
      </c>
      <c r="E23" s="4">
        <v>158</v>
      </c>
      <c r="F23" s="4">
        <v>159</v>
      </c>
      <c r="G23" s="4">
        <v>166</v>
      </c>
    </row>
    <row r="24" spans="1:9" ht="15.75" thickBot="1" x14ac:dyDescent="0.3">
      <c r="A24" s="2" t="s">
        <v>8</v>
      </c>
      <c r="B24" s="4">
        <v>636</v>
      </c>
      <c r="C24" s="4">
        <v>588</v>
      </c>
      <c r="D24" s="4">
        <v>595</v>
      </c>
      <c r="E24" s="4">
        <v>677</v>
      </c>
      <c r="F24" s="4">
        <v>676</v>
      </c>
      <c r="G24" s="4">
        <v>564</v>
      </c>
    </row>
    <row r="25" spans="1:9" ht="15.75" thickBot="1" x14ac:dyDescent="0.3">
      <c r="A25" s="2" t="s">
        <v>9</v>
      </c>
      <c r="B25" s="3">
        <v>6</v>
      </c>
      <c r="C25" s="3">
        <v>2</v>
      </c>
      <c r="D25" s="3">
        <v>4</v>
      </c>
      <c r="E25" s="3">
        <v>3</v>
      </c>
      <c r="F25" s="3">
        <v>5</v>
      </c>
      <c r="G25" s="3">
        <v>11</v>
      </c>
    </row>
    <row r="26" spans="1:9" ht="15.75" thickBot="1" x14ac:dyDescent="0.3">
      <c r="A26" s="2" t="s">
        <v>10</v>
      </c>
      <c r="B26" s="3">
        <v>1</v>
      </c>
      <c r="C26" s="3">
        <v>3</v>
      </c>
      <c r="D26" s="3">
        <v>1</v>
      </c>
      <c r="E26" s="3">
        <v>5</v>
      </c>
      <c r="F26" s="3">
        <v>1</v>
      </c>
      <c r="G26" s="3">
        <v>2</v>
      </c>
    </row>
    <row r="27" spans="1:9" ht="15.75" thickBot="1" x14ac:dyDescent="0.3">
      <c r="A27" s="2" t="s">
        <v>11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9" ht="15.75" thickBot="1" x14ac:dyDescent="0.3">
      <c r="A28" s="2" t="s">
        <v>12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9" x14ac:dyDescent="0.25">
      <c r="A29" s="9" t="s">
        <v>13</v>
      </c>
      <c r="B29" s="10">
        <v>832</v>
      </c>
      <c r="C29" s="10">
        <v>758</v>
      </c>
      <c r="D29" s="10">
        <v>811</v>
      </c>
      <c r="E29" s="10">
        <v>858</v>
      </c>
      <c r="F29" s="10">
        <v>852</v>
      </c>
      <c r="G29" s="10">
        <v>754</v>
      </c>
      <c r="H29" s="17"/>
      <c r="I29" s="17"/>
    </row>
    <row r="30" spans="1:9" x14ac:dyDescent="0.25">
      <c r="A30" s="1"/>
      <c r="B30" s="7" t="s">
        <v>14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19</v>
      </c>
    </row>
    <row r="31" spans="1:9" ht="15.75" thickBot="1" x14ac:dyDescent="0.3">
      <c r="A31" s="2"/>
      <c r="B31" s="2"/>
      <c r="C31" s="8"/>
      <c r="D31" s="8" t="s">
        <v>28</v>
      </c>
      <c r="E31" s="8"/>
      <c r="F31" s="8"/>
      <c r="G31" s="8"/>
    </row>
    <row r="32" spans="1:9" ht="15.75" thickBot="1" x14ac:dyDescent="0.3">
      <c r="A32" s="2" t="s">
        <v>4</v>
      </c>
      <c r="B32" s="15">
        <f>B8/B$17*100</f>
        <v>0.44510385756676557</v>
      </c>
      <c r="C32" s="15">
        <f t="shared" ref="C32:G32" si="0">C8/C$17*100</f>
        <v>0.22172949002217296</v>
      </c>
      <c r="D32" s="15">
        <f t="shared" si="0"/>
        <v>0</v>
      </c>
      <c r="E32" s="15">
        <f t="shared" si="0"/>
        <v>0</v>
      </c>
      <c r="F32" s="15">
        <f t="shared" si="0"/>
        <v>0.12091898428053204</v>
      </c>
      <c r="G32" s="15">
        <f t="shared" si="0"/>
        <v>0.12091898428053204</v>
      </c>
    </row>
    <row r="33" spans="1:13" ht="15.75" thickBot="1" x14ac:dyDescent="0.3">
      <c r="A33" s="2" t="s">
        <v>5</v>
      </c>
      <c r="B33" s="15">
        <f t="shared" ref="B33:G33" si="1">B9/B$17*100</f>
        <v>0.59347181008902083</v>
      </c>
      <c r="C33" s="15">
        <f t="shared" si="1"/>
        <v>0.66518847006651882</v>
      </c>
      <c r="D33" s="15">
        <f t="shared" si="1"/>
        <v>0.85470085470085477</v>
      </c>
      <c r="E33" s="15">
        <f t="shared" si="1"/>
        <v>0.74165636588380723</v>
      </c>
      <c r="F33" s="15">
        <f t="shared" si="1"/>
        <v>0.7255139056831923</v>
      </c>
      <c r="G33" s="15">
        <f t="shared" si="1"/>
        <v>0.7255139056831923</v>
      </c>
    </row>
    <row r="34" spans="1:13" ht="15.75" thickBot="1" x14ac:dyDescent="0.3">
      <c r="A34" s="2" t="s">
        <v>6</v>
      </c>
      <c r="B34" s="15">
        <f t="shared" ref="B34:G34" si="2">B10/B$17*100</f>
        <v>0</v>
      </c>
      <c r="C34" s="15">
        <f t="shared" si="2"/>
        <v>0</v>
      </c>
      <c r="D34" s="15">
        <f t="shared" si="2"/>
        <v>0</v>
      </c>
      <c r="E34" s="15">
        <f t="shared" si="2"/>
        <v>0</v>
      </c>
      <c r="F34" s="15">
        <f t="shared" si="2"/>
        <v>0</v>
      </c>
      <c r="G34" s="15">
        <f t="shared" si="2"/>
        <v>0</v>
      </c>
    </row>
    <row r="35" spans="1:13" ht="15.75" thickBot="1" x14ac:dyDescent="0.3">
      <c r="A35" s="2" t="s">
        <v>7</v>
      </c>
      <c r="B35" s="15">
        <f t="shared" ref="B35:G35" si="3">B11/B$17*100</f>
        <v>16.468842729970326</v>
      </c>
      <c r="C35" s="15">
        <f t="shared" si="3"/>
        <v>21.064301552106429</v>
      </c>
      <c r="D35" s="15">
        <f t="shared" si="3"/>
        <v>20.634920634920633</v>
      </c>
      <c r="E35" s="15">
        <f t="shared" si="3"/>
        <v>22.373300370828183</v>
      </c>
      <c r="F35" s="15">
        <f t="shared" si="3"/>
        <v>19.226118500604596</v>
      </c>
      <c r="G35" s="15">
        <f t="shared" si="3"/>
        <v>22.370012091898428</v>
      </c>
    </row>
    <row r="36" spans="1:13" ht="15.75" thickBot="1" x14ac:dyDescent="0.3">
      <c r="A36" s="2" t="s">
        <v>8</v>
      </c>
      <c r="B36" s="15">
        <f t="shared" ref="B36:G36" si="4">B12/B$17*100</f>
        <v>80.860534124629083</v>
      </c>
      <c r="C36" s="15">
        <f t="shared" si="4"/>
        <v>77.494456762749437</v>
      </c>
      <c r="D36" s="15">
        <f t="shared" si="4"/>
        <v>77.777777777777786</v>
      </c>
      <c r="E36" s="15">
        <f t="shared" si="4"/>
        <v>75.525339925834373</v>
      </c>
      <c r="F36" s="15">
        <f t="shared" si="4"/>
        <v>79.322853688029014</v>
      </c>
      <c r="G36" s="15">
        <f t="shared" si="4"/>
        <v>75.816203143893588</v>
      </c>
    </row>
    <row r="37" spans="1:13" ht="15.75" thickBot="1" x14ac:dyDescent="0.3">
      <c r="A37" s="2" t="s">
        <v>9</v>
      </c>
      <c r="B37" s="15">
        <f t="shared" ref="B37:G37" si="5">B13/B$17*100</f>
        <v>1.6320474777448073</v>
      </c>
      <c r="C37" s="15">
        <f t="shared" si="5"/>
        <v>0.44345898004434592</v>
      </c>
      <c r="D37" s="15">
        <f t="shared" si="5"/>
        <v>0.36630036630036628</v>
      </c>
      <c r="E37" s="15">
        <f t="shared" si="5"/>
        <v>0.86526576019777501</v>
      </c>
      <c r="F37" s="15">
        <f t="shared" si="5"/>
        <v>0.24183796856106407</v>
      </c>
      <c r="G37" s="15">
        <f t="shared" si="5"/>
        <v>0.7255139056831923</v>
      </c>
    </row>
    <row r="38" spans="1:13" ht="15.75" thickBot="1" x14ac:dyDescent="0.3">
      <c r="A38" s="2" t="s">
        <v>10</v>
      </c>
      <c r="B38" s="15">
        <f t="shared" ref="B38:G38" si="6">B14/B$17*100</f>
        <v>0</v>
      </c>
      <c r="C38" s="15">
        <f t="shared" si="6"/>
        <v>0.11086474501108648</v>
      </c>
      <c r="D38" s="15">
        <f t="shared" si="6"/>
        <v>0.36630036630036628</v>
      </c>
      <c r="E38" s="15">
        <f t="shared" si="6"/>
        <v>0.2472187886279357</v>
      </c>
      <c r="F38" s="15">
        <f t="shared" si="6"/>
        <v>0.36275695284159615</v>
      </c>
      <c r="G38" s="15">
        <f t="shared" si="6"/>
        <v>0.24183796856106407</v>
      </c>
    </row>
    <row r="39" spans="1:13" ht="15.75" thickBot="1" x14ac:dyDescent="0.3">
      <c r="A39" s="2" t="s">
        <v>11</v>
      </c>
      <c r="B39" s="15">
        <f t="shared" ref="B39:G39" si="7">B15/B$17*100</f>
        <v>0</v>
      </c>
      <c r="C39" s="15">
        <f t="shared" si="7"/>
        <v>0</v>
      </c>
      <c r="D39" s="15">
        <f t="shared" si="7"/>
        <v>0</v>
      </c>
      <c r="E39" s="15">
        <f t="shared" si="7"/>
        <v>0</v>
      </c>
      <c r="F39" s="15">
        <f t="shared" si="7"/>
        <v>0</v>
      </c>
      <c r="G39" s="15">
        <f t="shared" si="7"/>
        <v>0</v>
      </c>
    </row>
    <row r="40" spans="1:13" ht="15.75" thickBot="1" x14ac:dyDescent="0.3">
      <c r="A40" s="2" t="s">
        <v>12</v>
      </c>
      <c r="B40" s="15">
        <f t="shared" ref="B40:G40" si="8">B16/B$17*100</f>
        <v>0</v>
      </c>
      <c r="C40" s="15">
        <f t="shared" si="8"/>
        <v>0</v>
      </c>
      <c r="D40" s="15">
        <f t="shared" si="8"/>
        <v>0</v>
      </c>
      <c r="E40" s="15">
        <f t="shared" si="8"/>
        <v>0.2472187886279357</v>
      </c>
      <c r="F40" s="15">
        <f t="shared" si="8"/>
        <v>0</v>
      </c>
      <c r="G40" s="15">
        <f t="shared" si="8"/>
        <v>0</v>
      </c>
    </row>
    <row r="41" spans="1:13" x14ac:dyDescent="0.25">
      <c r="A41" s="9" t="s">
        <v>13</v>
      </c>
      <c r="B41" s="19">
        <f t="shared" ref="B41:G41" si="9">B17/B$17*100</f>
        <v>100</v>
      </c>
      <c r="C41" s="19">
        <f t="shared" si="9"/>
        <v>100</v>
      </c>
      <c r="D41" s="19">
        <f t="shared" si="9"/>
        <v>100</v>
      </c>
      <c r="E41" s="19">
        <f t="shared" si="9"/>
        <v>100</v>
      </c>
      <c r="F41" s="19">
        <f t="shared" si="9"/>
        <v>100</v>
      </c>
      <c r="G41" s="19">
        <f t="shared" si="9"/>
        <v>100</v>
      </c>
    </row>
    <row r="42" spans="1:13" x14ac:dyDescent="0.25">
      <c r="A42" s="1"/>
      <c r="B42" s="7" t="s">
        <v>21</v>
      </c>
      <c r="C42" s="7" t="s">
        <v>22</v>
      </c>
      <c r="D42" s="7" t="s">
        <v>23</v>
      </c>
      <c r="E42" s="7" t="s">
        <v>24</v>
      </c>
      <c r="F42" s="7" t="s">
        <v>25</v>
      </c>
      <c r="G42" s="7" t="s">
        <v>26</v>
      </c>
    </row>
    <row r="43" spans="1:13" ht="15.75" thickBot="1" x14ac:dyDescent="0.3">
      <c r="A43" s="2"/>
      <c r="B43" s="8"/>
      <c r="C43" s="8"/>
      <c r="D43" s="8" t="s">
        <v>29</v>
      </c>
      <c r="E43" s="8"/>
      <c r="F43" s="8"/>
      <c r="G43" s="8"/>
    </row>
    <row r="44" spans="1:13" ht="15.75" thickBot="1" x14ac:dyDescent="0.3">
      <c r="A44" s="2" t="s">
        <v>4</v>
      </c>
      <c r="B44" s="15">
        <f>B20/B$29*100</f>
        <v>0.24038461538461539</v>
      </c>
      <c r="C44" s="15">
        <f t="shared" ref="C44:G44" si="10">C20/C$29*100</f>
        <v>0.39577836411609502</v>
      </c>
      <c r="D44" s="15">
        <f t="shared" si="10"/>
        <v>0.36991368680641185</v>
      </c>
      <c r="E44" s="15">
        <f t="shared" si="10"/>
        <v>0.69930069930069927</v>
      </c>
      <c r="F44" s="15">
        <f t="shared" si="10"/>
        <v>0.46948356807511737</v>
      </c>
      <c r="G44" s="15">
        <f t="shared" si="10"/>
        <v>0.1326259946949602</v>
      </c>
      <c r="H44" s="35"/>
      <c r="I44" s="35"/>
      <c r="J44" s="35"/>
      <c r="K44" s="35"/>
      <c r="L44" s="35"/>
      <c r="M44" s="35"/>
    </row>
    <row r="45" spans="1:13" ht="15.75" thickBot="1" x14ac:dyDescent="0.3">
      <c r="A45" s="2" t="s">
        <v>5</v>
      </c>
      <c r="B45" s="15">
        <f t="shared" ref="B45:G45" si="11">B21/B$29*100</f>
        <v>0.48076923076923078</v>
      </c>
      <c r="C45" s="15">
        <f t="shared" si="11"/>
        <v>1.3192612137203166</v>
      </c>
      <c r="D45" s="15">
        <f t="shared" si="11"/>
        <v>0.86313193588162751</v>
      </c>
      <c r="E45" s="15">
        <f t="shared" si="11"/>
        <v>0.93240093240093236</v>
      </c>
      <c r="F45" s="15">
        <f t="shared" si="11"/>
        <v>0.70422535211267612</v>
      </c>
      <c r="G45" s="15">
        <f t="shared" si="11"/>
        <v>1.3262599469496021</v>
      </c>
      <c r="H45" s="35"/>
      <c r="I45" s="35"/>
      <c r="J45" s="35"/>
      <c r="K45" s="35"/>
      <c r="L45" s="35"/>
      <c r="M45" s="35"/>
    </row>
    <row r="46" spans="1:13" ht="15.75" thickBot="1" x14ac:dyDescent="0.3">
      <c r="A46" s="2" t="s">
        <v>6</v>
      </c>
      <c r="B46" s="15">
        <f t="shared" ref="B46:G46" si="12">B22/B$29*100</f>
        <v>0</v>
      </c>
      <c r="C46" s="15">
        <f t="shared" si="12"/>
        <v>0</v>
      </c>
      <c r="D46" s="15">
        <f t="shared" si="12"/>
        <v>0.12330456226880394</v>
      </c>
      <c r="E46" s="15">
        <f t="shared" si="12"/>
        <v>0.11655011655011654</v>
      </c>
      <c r="F46" s="15">
        <f t="shared" si="12"/>
        <v>0.11737089201877934</v>
      </c>
      <c r="G46" s="15">
        <f t="shared" si="12"/>
        <v>0</v>
      </c>
      <c r="H46" s="35"/>
      <c r="I46" s="35"/>
      <c r="J46" s="35"/>
      <c r="K46" s="35"/>
      <c r="L46" s="35"/>
      <c r="M46" s="35"/>
    </row>
    <row r="47" spans="1:13" ht="15.75" thickBot="1" x14ac:dyDescent="0.3">
      <c r="A47" s="2" t="s">
        <v>7</v>
      </c>
      <c r="B47" s="15">
        <f t="shared" ref="B47:G47" si="13">B23/B$29*100</f>
        <v>21.995192307692307</v>
      </c>
      <c r="C47" s="15">
        <f t="shared" si="13"/>
        <v>20.052770448548813</v>
      </c>
      <c r="D47" s="15">
        <f t="shared" si="13"/>
        <v>24.66091245376079</v>
      </c>
      <c r="E47" s="15">
        <f t="shared" si="13"/>
        <v>18.414918414918414</v>
      </c>
      <c r="F47" s="15">
        <f t="shared" si="13"/>
        <v>18.661971830985916</v>
      </c>
      <c r="G47" s="15">
        <f t="shared" si="13"/>
        <v>22.015915119363395</v>
      </c>
      <c r="H47" s="35"/>
      <c r="I47" s="35"/>
      <c r="J47" s="35"/>
      <c r="K47" s="35"/>
      <c r="L47" s="35"/>
      <c r="M47" s="35"/>
    </row>
    <row r="48" spans="1:13" ht="15.75" thickBot="1" x14ac:dyDescent="0.3">
      <c r="A48" s="2" t="s">
        <v>8</v>
      </c>
      <c r="B48" s="15">
        <f t="shared" ref="B48:G48" si="14">B24/B$29*100</f>
        <v>76.442307692307693</v>
      </c>
      <c r="C48" s="15">
        <f t="shared" si="14"/>
        <v>77.572559366754618</v>
      </c>
      <c r="D48" s="15">
        <f t="shared" si="14"/>
        <v>73.366214549938348</v>
      </c>
      <c r="E48" s="15">
        <f t="shared" si="14"/>
        <v>78.904428904428897</v>
      </c>
      <c r="F48" s="15">
        <f t="shared" si="14"/>
        <v>79.342723004694832</v>
      </c>
      <c r="G48" s="15">
        <f t="shared" si="14"/>
        <v>74.801061007957557</v>
      </c>
      <c r="H48" s="35"/>
      <c r="I48" s="35"/>
      <c r="J48" s="35"/>
      <c r="K48" s="35"/>
      <c r="L48" s="35"/>
      <c r="M48" s="35"/>
    </row>
    <row r="49" spans="1:13" ht="15.75" thickBot="1" x14ac:dyDescent="0.3">
      <c r="A49" s="2" t="s">
        <v>9</v>
      </c>
      <c r="B49" s="15">
        <f t="shared" ref="B49:G49" si="15">B25/B$29*100</f>
        <v>0.72115384615384615</v>
      </c>
      <c r="C49" s="15">
        <f t="shared" si="15"/>
        <v>0.26385224274406333</v>
      </c>
      <c r="D49" s="15">
        <f t="shared" si="15"/>
        <v>0.49321824907521578</v>
      </c>
      <c r="E49" s="15">
        <f t="shared" si="15"/>
        <v>0.34965034965034963</v>
      </c>
      <c r="F49" s="15">
        <f t="shared" si="15"/>
        <v>0.58685446009389663</v>
      </c>
      <c r="G49" s="15">
        <f t="shared" si="15"/>
        <v>1.4588859416445623</v>
      </c>
      <c r="H49" s="35"/>
      <c r="I49" s="35"/>
      <c r="J49" s="35"/>
      <c r="K49" s="35"/>
      <c r="L49" s="35"/>
      <c r="M49" s="35"/>
    </row>
    <row r="50" spans="1:13" ht="15.75" thickBot="1" x14ac:dyDescent="0.3">
      <c r="A50" s="2" t="s">
        <v>10</v>
      </c>
      <c r="B50" s="15">
        <f t="shared" ref="B50:G50" si="16">B26/B$29*100</f>
        <v>0.1201923076923077</v>
      </c>
      <c r="C50" s="15">
        <f t="shared" si="16"/>
        <v>0.39577836411609502</v>
      </c>
      <c r="D50" s="15">
        <f t="shared" si="16"/>
        <v>0.12330456226880394</v>
      </c>
      <c r="E50" s="15">
        <f t="shared" si="16"/>
        <v>0.58275058275058278</v>
      </c>
      <c r="F50" s="15">
        <f t="shared" si="16"/>
        <v>0.11737089201877934</v>
      </c>
      <c r="G50" s="15">
        <f t="shared" si="16"/>
        <v>0.2652519893899204</v>
      </c>
      <c r="H50" s="35"/>
      <c r="I50" s="35"/>
      <c r="J50" s="35"/>
      <c r="K50" s="35"/>
      <c r="L50" s="35"/>
      <c r="M50" s="35"/>
    </row>
    <row r="51" spans="1:13" ht="15.75" thickBot="1" x14ac:dyDescent="0.3">
      <c r="A51" s="2" t="s">
        <v>11</v>
      </c>
      <c r="B51" s="15">
        <f t="shared" ref="B51:G51" si="17">B27/B$29*100</f>
        <v>0</v>
      </c>
      <c r="C51" s="15">
        <f t="shared" si="17"/>
        <v>0</v>
      </c>
      <c r="D51" s="15">
        <f t="shared" si="17"/>
        <v>0</v>
      </c>
      <c r="E51" s="15">
        <f t="shared" si="17"/>
        <v>0</v>
      </c>
      <c r="F51" s="15">
        <f t="shared" si="17"/>
        <v>0</v>
      </c>
      <c r="G51" s="15">
        <f t="shared" si="17"/>
        <v>0</v>
      </c>
      <c r="H51" s="35"/>
      <c r="I51" s="35"/>
      <c r="J51" s="35"/>
      <c r="K51" s="35"/>
      <c r="L51" s="35"/>
      <c r="M51" s="35"/>
    </row>
    <row r="52" spans="1:13" ht="15.75" thickBot="1" x14ac:dyDescent="0.3">
      <c r="A52" s="2" t="s">
        <v>12</v>
      </c>
      <c r="B52" s="15">
        <f t="shared" ref="B52:G52" si="18">B28/B$29*100</f>
        <v>0</v>
      </c>
      <c r="C52" s="15">
        <f t="shared" si="18"/>
        <v>0</v>
      </c>
      <c r="D52" s="15">
        <f t="shared" si="18"/>
        <v>0</v>
      </c>
      <c r="E52" s="15">
        <f t="shared" si="18"/>
        <v>0</v>
      </c>
      <c r="F52" s="15">
        <f t="shared" si="18"/>
        <v>0</v>
      </c>
      <c r="G52" s="15">
        <f t="shared" si="18"/>
        <v>0</v>
      </c>
      <c r="H52" s="35"/>
      <c r="I52" s="35"/>
      <c r="J52" s="35"/>
      <c r="K52" s="35"/>
      <c r="L52" s="35"/>
      <c r="M52" s="35"/>
    </row>
    <row r="53" spans="1:13" ht="15.75" thickBot="1" x14ac:dyDescent="0.3">
      <c r="A53" s="5" t="s">
        <v>13</v>
      </c>
      <c r="B53" s="31">
        <f t="shared" ref="B53:G53" si="19">B29/B$29*100</f>
        <v>100</v>
      </c>
      <c r="C53" s="31">
        <f t="shared" si="19"/>
        <v>100</v>
      </c>
      <c r="D53" s="31">
        <f t="shared" si="19"/>
        <v>100</v>
      </c>
      <c r="E53" s="31">
        <f t="shared" si="19"/>
        <v>100</v>
      </c>
      <c r="F53" s="31">
        <f t="shared" si="19"/>
        <v>100</v>
      </c>
      <c r="G53" s="31">
        <f t="shared" si="19"/>
        <v>100</v>
      </c>
      <c r="H53" s="35"/>
      <c r="I53" s="35"/>
      <c r="J53" s="35"/>
      <c r="K53" s="35"/>
      <c r="L53" s="35"/>
      <c r="M53" s="35"/>
    </row>
    <row r="54" spans="1:13" x14ac:dyDescent="0.25">
      <c r="A54" t="s">
        <v>40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zoomScale="90" zoomScaleNormal="90" workbookViewId="0">
      <selection activeCell="B31" sqref="B31"/>
    </sheetView>
  </sheetViews>
  <sheetFormatPr defaultRowHeight="15" x14ac:dyDescent="0.25"/>
  <cols>
    <col min="1" max="11" width="19.28515625" customWidth="1"/>
  </cols>
  <sheetData>
    <row r="1" spans="1:10" x14ac:dyDescent="0.25">
      <c r="A1" s="11" t="s">
        <v>0</v>
      </c>
    </row>
    <row r="4" spans="1:10" x14ac:dyDescent="0.25">
      <c r="A4" t="s">
        <v>176</v>
      </c>
    </row>
    <row r="6" spans="1:10" x14ac:dyDescent="0.25">
      <c r="A6" s="1" t="s">
        <v>163</v>
      </c>
      <c r="B6" s="7" t="s">
        <v>30</v>
      </c>
      <c r="C6" s="7" t="s">
        <v>31</v>
      </c>
      <c r="D6" s="7" t="s">
        <v>32</v>
      </c>
      <c r="E6" s="7" t="s">
        <v>33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13</v>
      </c>
    </row>
    <row r="7" spans="1:10" ht="15.75" thickBot="1" x14ac:dyDescent="0.3">
      <c r="A7" s="2"/>
      <c r="B7" s="2"/>
      <c r="C7" s="2"/>
      <c r="D7" s="2"/>
      <c r="E7" s="2"/>
      <c r="F7" s="3" t="s">
        <v>20</v>
      </c>
      <c r="G7" s="2"/>
      <c r="H7" s="2"/>
      <c r="I7" s="2"/>
      <c r="J7" s="2"/>
    </row>
    <row r="8" spans="1:10" ht="15.75" thickBot="1" x14ac:dyDescent="0.3">
      <c r="A8" s="2" t="s">
        <v>4</v>
      </c>
      <c r="B8" s="3">
        <v>0</v>
      </c>
      <c r="C8" s="3">
        <v>4</v>
      </c>
      <c r="D8" s="3">
        <v>13</v>
      </c>
      <c r="E8" s="3">
        <v>7</v>
      </c>
      <c r="F8" s="3">
        <v>1</v>
      </c>
      <c r="G8" s="3">
        <v>1</v>
      </c>
      <c r="H8" s="3">
        <v>0</v>
      </c>
      <c r="I8" s="3">
        <v>0</v>
      </c>
      <c r="J8" s="4">
        <v>26</v>
      </c>
    </row>
    <row r="9" spans="1:10" ht="15.75" thickBot="1" x14ac:dyDescent="0.3">
      <c r="A9" s="2" t="s">
        <v>5</v>
      </c>
      <c r="B9" s="3">
        <v>2</v>
      </c>
      <c r="C9" s="3">
        <v>19</v>
      </c>
      <c r="D9" s="3">
        <v>18</v>
      </c>
      <c r="E9" s="3">
        <v>29</v>
      </c>
      <c r="F9" s="3">
        <v>12</v>
      </c>
      <c r="G9" s="3">
        <v>0</v>
      </c>
      <c r="H9" s="3">
        <v>0</v>
      </c>
      <c r="I9" s="3">
        <v>0</v>
      </c>
      <c r="J9" s="4">
        <v>80</v>
      </c>
    </row>
    <row r="10" spans="1:10" ht="15.75" thickBot="1" x14ac:dyDescent="0.3">
      <c r="A10" s="2" t="s">
        <v>6</v>
      </c>
      <c r="B10" s="3">
        <v>0</v>
      </c>
      <c r="C10" s="3">
        <v>0</v>
      </c>
      <c r="D10" s="3">
        <v>1</v>
      </c>
      <c r="E10" s="3">
        <v>1</v>
      </c>
      <c r="F10" s="3">
        <v>1</v>
      </c>
      <c r="G10" s="3">
        <v>0</v>
      </c>
      <c r="H10" s="3">
        <v>0</v>
      </c>
      <c r="I10" s="3">
        <v>0</v>
      </c>
      <c r="J10" s="4">
        <v>3</v>
      </c>
    </row>
    <row r="11" spans="1:10" ht="15.75" thickBot="1" x14ac:dyDescent="0.3">
      <c r="A11" s="2" t="s">
        <v>7</v>
      </c>
      <c r="B11" s="4">
        <v>109</v>
      </c>
      <c r="C11" s="4">
        <v>513</v>
      </c>
      <c r="D11" s="4">
        <v>814</v>
      </c>
      <c r="E11" s="4">
        <v>419</v>
      </c>
      <c r="F11" s="4">
        <v>112</v>
      </c>
      <c r="G11" s="4">
        <v>34</v>
      </c>
      <c r="H11" s="4">
        <v>11</v>
      </c>
      <c r="I11" s="4">
        <v>1</v>
      </c>
      <c r="J11" s="4">
        <v>2013</v>
      </c>
    </row>
    <row r="12" spans="1:10" ht="15.75" thickBot="1" x14ac:dyDescent="0.3">
      <c r="A12" s="2" t="s">
        <v>8</v>
      </c>
      <c r="B12" s="4">
        <v>419</v>
      </c>
      <c r="C12" s="4">
        <v>1467</v>
      </c>
      <c r="D12" s="4">
        <v>3757</v>
      </c>
      <c r="E12" s="4">
        <v>1360</v>
      </c>
      <c r="F12" s="4">
        <v>419</v>
      </c>
      <c r="G12" s="3">
        <v>67</v>
      </c>
      <c r="H12" s="3">
        <v>22</v>
      </c>
      <c r="I12" s="3">
        <v>0</v>
      </c>
      <c r="J12" s="4">
        <v>7511</v>
      </c>
    </row>
    <row r="13" spans="1:10" ht="15.75" thickBot="1" x14ac:dyDescent="0.3">
      <c r="A13" s="2" t="s">
        <v>9</v>
      </c>
      <c r="B13" s="3">
        <v>2</v>
      </c>
      <c r="C13" s="3">
        <v>41</v>
      </c>
      <c r="D13" s="3">
        <v>10</v>
      </c>
      <c r="E13" s="3">
        <v>10</v>
      </c>
      <c r="F13" s="3">
        <v>1</v>
      </c>
      <c r="G13" s="3">
        <v>0</v>
      </c>
      <c r="H13" s="3">
        <v>0</v>
      </c>
      <c r="I13" s="3">
        <v>0</v>
      </c>
      <c r="J13" s="4">
        <v>64</v>
      </c>
    </row>
    <row r="14" spans="1:10" ht="15.75" thickBot="1" x14ac:dyDescent="0.3">
      <c r="A14" s="2" t="s">
        <v>10</v>
      </c>
      <c r="B14" s="3">
        <v>0</v>
      </c>
      <c r="C14" s="3">
        <v>7</v>
      </c>
      <c r="D14" s="3">
        <v>12</v>
      </c>
      <c r="E14" s="3">
        <v>3</v>
      </c>
      <c r="F14" s="3">
        <v>2</v>
      </c>
      <c r="G14" s="3">
        <v>0</v>
      </c>
      <c r="H14" s="3">
        <v>0</v>
      </c>
      <c r="I14" s="3">
        <v>0</v>
      </c>
      <c r="J14" s="4">
        <v>24</v>
      </c>
    </row>
    <row r="15" spans="1:10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v>0</v>
      </c>
    </row>
    <row r="16" spans="1:10" ht="15.75" thickBot="1" x14ac:dyDescent="0.3">
      <c r="A16" s="2" t="s">
        <v>12</v>
      </c>
      <c r="B16" s="3">
        <v>0</v>
      </c>
      <c r="C16" s="3">
        <v>1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v>2</v>
      </c>
    </row>
    <row r="17" spans="1:10" x14ac:dyDescent="0.25">
      <c r="A17" s="9" t="s">
        <v>13</v>
      </c>
      <c r="B17" s="10">
        <v>532</v>
      </c>
      <c r="C17" s="10">
        <v>2052</v>
      </c>
      <c r="D17" s="10">
        <v>4626</v>
      </c>
      <c r="E17" s="10">
        <v>1829</v>
      </c>
      <c r="F17" s="10">
        <v>548</v>
      </c>
      <c r="G17" s="10">
        <v>102</v>
      </c>
      <c r="H17" s="10">
        <v>33</v>
      </c>
      <c r="I17" s="10">
        <v>1</v>
      </c>
      <c r="J17" s="10">
        <v>9723</v>
      </c>
    </row>
    <row r="18" spans="1:10" x14ac:dyDescent="0.25">
      <c r="A18" s="1" t="s">
        <v>163</v>
      </c>
      <c r="B18" s="7" t="s">
        <v>30</v>
      </c>
      <c r="C18" s="7" t="s">
        <v>31</v>
      </c>
      <c r="D18" s="7" t="s">
        <v>32</v>
      </c>
      <c r="E18" s="7" t="s">
        <v>33</v>
      </c>
      <c r="F18" s="7" t="s">
        <v>34</v>
      </c>
      <c r="G18" s="7" t="s">
        <v>35</v>
      </c>
      <c r="H18" s="7" t="s">
        <v>36</v>
      </c>
      <c r="I18" s="7" t="s">
        <v>37</v>
      </c>
      <c r="J18" s="7" t="s">
        <v>13</v>
      </c>
    </row>
    <row r="19" spans="1:10" ht="15.75" thickBot="1" x14ac:dyDescent="0.3">
      <c r="A19" s="2"/>
      <c r="B19" s="2"/>
      <c r="C19" s="2"/>
      <c r="D19" s="2"/>
      <c r="E19" s="2"/>
      <c r="F19" s="3" t="s">
        <v>38</v>
      </c>
      <c r="G19" s="2"/>
      <c r="H19" s="2"/>
      <c r="I19" s="2"/>
      <c r="J19" s="2"/>
    </row>
    <row r="20" spans="1:10" ht="15.75" thickBot="1" x14ac:dyDescent="0.3">
      <c r="A20" s="2" t="s">
        <v>4</v>
      </c>
      <c r="B20" s="15">
        <v>0</v>
      </c>
      <c r="C20" s="15">
        <v>0.19493177387914229</v>
      </c>
      <c r="D20" s="15">
        <v>0.28102031993082577</v>
      </c>
      <c r="E20" s="15">
        <v>0.38272279934390374</v>
      </c>
      <c r="F20" s="15">
        <v>0.18248175182481752</v>
      </c>
      <c r="G20" s="15">
        <v>0.98039215686274506</v>
      </c>
      <c r="H20" s="15">
        <v>0</v>
      </c>
      <c r="I20" s="15">
        <v>0</v>
      </c>
      <c r="J20" s="15">
        <v>0.26740717885426313</v>
      </c>
    </row>
    <row r="21" spans="1:10" ht="15.75" thickBot="1" x14ac:dyDescent="0.3">
      <c r="A21" s="2" t="s">
        <v>5</v>
      </c>
      <c r="B21" s="15">
        <v>0.37593984962406013</v>
      </c>
      <c r="C21" s="15">
        <v>0.92592592592592582</v>
      </c>
      <c r="D21" s="15">
        <v>0.38910505836575876</v>
      </c>
      <c r="E21" s="15">
        <v>1.5855658829961725</v>
      </c>
      <c r="F21" s="15">
        <v>2.1897810218978102</v>
      </c>
      <c r="G21" s="15">
        <v>0</v>
      </c>
      <c r="H21" s="15">
        <v>0</v>
      </c>
      <c r="I21" s="15">
        <v>0</v>
      </c>
      <c r="J21" s="15">
        <v>0.8227913195515788</v>
      </c>
    </row>
    <row r="22" spans="1:10" ht="15.75" thickBot="1" x14ac:dyDescent="0.3">
      <c r="A22" s="2" t="s">
        <v>6</v>
      </c>
      <c r="B22" s="15">
        <v>0</v>
      </c>
      <c r="C22" s="15">
        <v>0</v>
      </c>
      <c r="D22" s="15">
        <v>2.1616947686986597E-2</v>
      </c>
      <c r="E22" s="15">
        <v>5.4674685620557675E-2</v>
      </c>
      <c r="F22" s="15">
        <v>0.18248175182481752</v>
      </c>
      <c r="G22" s="15">
        <v>0</v>
      </c>
      <c r="H22" s="15">
        <v>0</v>
      </c>
      <c r="I22" s="15">
        <v>0</v>
      </c>
      <c r="J22" s="15">
        <v>3.0854674483184203E-2</v>
      </c>
    </row>
    <row r="23" spans="1:10" ht="15.75" thickBot="1" x14ac:dyDescent="0.3">
      <c r="A23" s="2" t="s">
        <v>7</v>
      </c>
      <c r="B23" s="15">
        <v>20.488721804511279</v>
      </c>
      <c r="C23" s="15">
        <v>25</v>
      </c>
      <c r="D23" s="15">
        <v>17.596195417207092</v>
      </c>
      <c r="E23" s="15">
        <v>22.908693275013668</v>
      </c>
      <c r="F23" s="15">
        <v>20.437956204379564</v>
      </c>
      <c r="G23" s="15">
        <v>33.333333333333329</v>
      </c>
      <c r="H23" s="15">
        <v>33.333333333333329</v>
      </c>
      <c r="I23" s="15">
        <v>100</v>
      </c>
      <c r="J23" s="15">
        <v>20.703486578216602</v>
      </c>
    </row>
    <row r="24" spans="1:10" ht="15.75" thickBot="1" x14ac:dyDescent="0.3">
      <c r="A24" s="2" t="s">
        <v>8</v>
      </c>
      <c r="B24" s="15">
        <v>78.759398496240607</v>
      </c>
      <c r="C24" s="15">
        <v>71.491228070175438</v>
      </c>
      <c r="D24" s="15">
        <v>81.21487246000865</v>
      </c>
      <c r="E24" s="15">
        <v>74.357572443958446</v>
      </c>
      <c r="F24" s="15">
        <v>76.459854014598534</v>
      </c>
      <c r="G24" s="15">
        <v>65.686274509803923</v>
      </c>
      <c r="H24" s="15">
        <v>66.666666666666657</v>
      </c>
      <c r="I24" s="15">
        <v>0</v>
      </c>
      <c r="J24" s="15">
        <v>77.24982001439885</v>
      </c>
    </row>
    <row r="25" spans="1:10" ht="15.75" thickBot="1" x14ac:dyDescent="0.3">
      <c r="A25" s="2" t="s">
        <v>9</v>
      </c>
      <c r="B25" s="15">
        <v>0.37593984962406013</v>
      </c>
      <c r="C25" s="15">
        <v>1.9980506822612085</v>
      </c>
      <c r="D25" s="15">
        <v>0.21616947686986598</v>
      </c>
      <c r="E25" s="15">
        <v>0.54674685620557684</v>
      </c>
      <c r="F25" s="15">
        <v>0.18248175182481752</v>
      </c>
      <c r="G25" s="15">
        <v>0</v>
      </c>
      <c r="H25" s="15">
        <v>0</v>
      </c>
      <c r="I25" s="15">
        <v>0</v>
      </c>
      <c r="J25" s="15">
        <v>0.658233055641263</v>
      </c>
    </row>
    <row r="26" spans="1:10" ht="15.75" thickBot="1" x14ac:dyDescent="0.3">
      <c r="A26" s="2" t="s">
        <v>10</v>
      </c>
      <c r="B26" s="15">
        <v>0</v>
      </c>
      <c r="C26" s="15">
        <v>0.34113060428849901</v>
      </c>
      <c r="D26" s="15">
        <v>0.25940337224383914</v>
      </c>
      <c r="E26" s="15">
        <v>0.16402405686167304</v>
      </c>
      <c r="F26" s="15">
        <v>0.36496350364963503</v>
      </c>
      <c r="G26" s="15">
        <v>0</v>
      </c>
      <c r="H26" s="15">
        <v>0</v>
      </c>
      <c r="I26" s="15">
        <v>0</v>
      </c>
      <c r="J26" s="15">
        <v>0.24683739586547362</v>
      </c>
    </row>
    <row r="27" spans="1:10" ht="15.75" thickBot="1" x14ac:dyDescent="0.3">
      <c r="A27" s="2" t="s">
        <v>11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.75" thickBot="1" x14ac:dyDescent="0.3">
      <c r="A28" s="2" t="s">
        <v>12</v>
      </c>
      <c r="B28" s="15">
        <v>0</v>
      </c>
      <c r="C28" s="15">
        <v>4.8732943469785572E-2</v>
      </c>
      <c r="D28" s="15">
        <v>2.1616947686986597E-2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2.0569782988789469E-2</v>
      </c>
    </row>
    <row r="29" spans="1:10" ht="15.75" thickBot="1" x14ac:dyDescent="0.3">
      <c r="A29" s="5" t="s">
        <v>13</v>
      </c>
      <c r="B29" s="16">
        <v>100</v>
      </c>
      <c r="C29" s="16">
        <v>100</v>
      </c>
      <c r="D29" s="16">
        <v>100</v>
      </c>
      <c r="E29" s="16">
        <v>100</v>
      </c>
      <c r="F29" s="16">
        <v>100</v>
      </c>
      <c r="G29" s="16">
        <v>100</v>
      </c>
      <c r="H29" s="16">
        <v>100</v>
      </c>
      <c r="I29" s="16">
        <v>100</v>
      </c>
      <c r="J29" s="16">
        <v>100</v>
      </c>
    </row>
    <row r="30" spans="1:10" x14ac:dyDescent="0.25">
      <c r="A30" t="s">
        <v>40</v>
      </c>
    </row>
    <row r="32" spans="1:10" x14ac:dyDescent="0.25">
      <c r="B32" s="36"/>
      <c r="C32" s="36"/>
      <c r="D32" s="36"/>
      <c r="E32" s="36"/>
      <c r="F32" s="36"/>
      <c r="G32" s="36"/>
      <c r="H32" s="36"/>
      <c r="I32" s="36"/>
      <c r="J32" s="36"/>
    </row>
    <row r="33" spans="2:10" x14ac:dyDescent="0.25">
      <c r="B33" s="36"/>
      <c r="C33" s="36"/>
      <c r="D33" s="36"/>
      <c r="E33" s="36"/>
      <c r="F33" s="36"/>
      <c r="G33" s="36"/>
      <c r="H33" s="36"/>
      <c r="I33" s="36"/>
      <c r="J33" s="36"/>
    </row>
    <row r="34" spans="2:10" x14ac:dyDescent="0.25">
      <c r="B34" s="36"/>
      <c r="C34" s="36"/>
      <c r="D34" s="36"/>
      <c r="E34" s="36"/>
      <c r="F34" s="36"/>
      <c r="G34" s="36"/>
      <c r="H34" s="36"/>
      <c r="I34" s="36"/>
      <c r="J34" s="36"/>
    </row>
    <row r="35" spans="2:10" x14ac:dyDescent="0.25">
      <c r="B35" s="36"/>
      <c r="C35" s="36"/>
      <c r="D35" s="36"/>
      <c r="E35" s="36"/>
      <c r="F35" s="36"/>
      <c r="G35" s="36"/>
      <c r="H35" s="36"/>
      <c r="I35" s="36"/>
      <c r="J35" s="36"/>
    </row>
    <row r="36" spans="2:10" x14ac:dyDescent="0.25">
      <c r="B36" s="36"/>
      <c r="C36" s="36"/>
      <c r="D36" s="36"/>
      <c r="E36" s="36"/>
      <c r="F36" s="36"/>
      <c r="G36" s="36"/>
      <c r="H36" s="36"/>
      <c r="I36" s="36"/>
      <c r="J36" s="36"/>
    </row>
    <row r="37" spans="2:10" x14ac:dyDescent="0.25">
      <c r="B37" s="36"/>
      <c r="C37" s="36"/>
      <c r="D37" s="36"/>
      <c r="E37" s="36"/>
      <c r="F37" s="36"/>
      <c r="G37" s="36"/>
      <c r="H37" s="36"/>
      <c r="I37" s="36"/>
      <c r="J37" s="36"/>
    </row>
    <row r="38" spans="2:10" x14ac:dyDescent="0.25">
      <c r="B38" s="36"/>
      <c r="C38" s="36"/>
      <c r="D38" s="36"/>
      <c r="E38" s="36"/>
      <c r="F38" s="36"/>
      <c r="G38" s="36"/>
      <c r="H38" s="36"/>
      <c r="I38" s="36"/>
      <c r="J38" s="36"/>
    </row>
    <row r="39" spans="2:10" x14ac:dyDescent="0.25">
      <c r="B39" s="36"/>
      <c r="C39" s="36"/>
      <c r="D39" s="36"/>
      <c r="E39" s="36"/>
      <c r="F39" s="36"/>
      <c r="G39" s="36"/>
      <c r="H39" s="36"/>
      <c r="I39" s="36"/>
      <c r="J39" s="36"/>
    </row>
    <row r="40" spans="2:10" x14ac:dyDescent="0.25">
      <c r="B40" s="36"/>
      <c r="C40" s="36"/>
      <c r="D40" s="36"/>
      <c r="E40" s="36"/>
      <c r="F40" s="36"/>
      <c r="G40" s="36"/>
      <c r="H40" s="36"/>
      <c r="I40" s="36"/>
      <c r="J40" s="36"/>
    </row>
    <row r="41" spans="2:10" x14ac:dyDescent="0.25">
      <c r="B41" s="36"/>
      <c r="C41" s="36"/>
      <c r="D41" s="36"/>
      <c r="E41" s="36"/>
      <c r="F41" s="36"/>
      <c r="G41" s="36"/>
      <c r="H41" s="36"/>
      <c r="I41" s="36"/>
      <c r="J41" s="36"/>
    </row>
    <row r="42" spans="2:10" x14ac:dyDescent="0.25">
      <c r="B42" s="20"/>
      <c r="C42" s="20"/>
      <c r="D42" s="20"/>
      <c r="E42" s="20"/>
      <c r="F42" s="20"/>
      <c r="G42" s="20"/>
      <c r="H42" s="20"/>
      <c r="I42" s="20"/>
      <c r="J42" s="20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workbookViewId="0">
      <selection activeCell="C36" sqref="C36"/>
    </sheetView>
  </sheetViews>
  <sheetFormatPr defaultRowHeight="15" x14ac:dyDescent="0.25"/>
  <cols>
    <col min="1" max="11" width="19.28515625" customWidth="1"/>
  </cols>
  <sheetData>
    <row r="1" spans="1:9" x14ac:dyDescent="0.25">
      <c r="A1" s="11" t="s">
        <v>0</v>
      </c>
    </row>
    <row r="4" spans="1:9" x14ac:dyDescent="0.25">
      <c r="A4" t="s">
        <v>177</v>
      </c>
    </row>
    <row r="6" spans="1:9" x14ac:dyDescent="0.25">
      <c r="A6" s="1"/>
      <c r="B6" s="7" t="s">
        <v>41</v>
      </c>
      <c r="C6" s="7" t="s">
        <v>42</v>
      </c>
      <c r="D6" s="7" t="s">
        <v>43</v>
      </c>
      <c r="E6" s="7" t="s">
        <v>44</v>
      </c>
      <c r="F6" s="7" t="s">
        <v>161</v>
      </c>
      <c r="G6" s="7" t="s">
        <v>13</v>
      </c>
    </row>
    <row r="7" spans="1:9" ht="15.75" thickBot="1" x14ac:dyDescent="0.3">
      <c r="A7" s="2"/>
      <c r="B7" s="2"/>
      <c r="C7" s="2"/>
      <c r="D7" s="3" t="s">
        <v>20</v>
      </c>
      <c r="E7" s="2"/>
      <c r="F7" s="2"/>
      <c r="G7" s="2"/>
    </row>
    <row r="8" spans="1:9" ht="15.75" thickBot="1" x14ac:dyDescent="0.3">
      <c r="A8" s="2" t="s">
        <v>4</v>
      </c>
      <c r="B8" s="3">
        <v>2</v>
      </c>
      <c r="C8" s="4">
        <v>21</v>
      </c>
      <c r="D8" s="4">
        <v>3</v>
      </c>
      <c r="E8" s="3">
        <v>0</v>
      </c>
      <c r="F8" s="3">
        <v>0</v>
      </c>
      <c r="G8" s="4">
        <v>26</v>
      </c>
    </row>
    <row r="9" spans="1:9" ht="15.75" thickBot="1" x14ac:dyDescent="0.3">
      <c r="A9" s="2" t="s">
        <v>5</v>
      </c>
      <c r="B9" s="3">
        <v>2</v>
      </c>
      <c r="C9" s="4">
        <v>75</v>
      </c>
      <c r="D9" s="4">
        <v>3</v>
      </c>
      <c r="E9" s="3">
        <v>0</v>
      </c>
      <c r="F9" s="3">
        <v>0</v>
      </c>
      <c r="G9" s="4">
        <v>80</v>
      </c>
    </row>
    <row r="10" spans="1:9" ht="15.75" thickBot="1" x14ac:dyDescent="0.3">
      <c r="A10" s="2" t="s">
        <v>6</v>
      </c>
      <c r="B10" s="3">
        <v>0</v>
      </c>
      <c r="C10" s="3">
        <v>2</v>
      </c>
      <c r="D10" s="3">
        <v>1</v>
      </c>
      <c r="E10" s="3">
        <v>0</v>
      </c>
      <c r="F10" s="3">
        <v>0</v>
      </c>
      <c r="G10" s="4">
        <v>3</v>
      </c>
    </row>
    <row r="11" spans="1:9" ht="15.75" thickBot="1" x14ac:dyDescent="0.3">
      <c r="A11" s="2" t="s">
        <v>7</v>
      </c>
      <c r="B11" s="4">
        <v>572</v>
      </c>
      <c r="C11" s="4">
        <v>1363</v>
      </c>
      <c r="D11" s="4">
        <v>70</v>
      </c>
      <c r="E11" s="4">
        <v>8</v>
      </c>
      <c r="F11" s="3">
        <v>0</v>
      </c>
      <c r="G11" s="4">
        <v>2013</v>
      </c>
    </row>
    <row r="12" spans="1:9" ht="15.75" thickBot="1" x14ac:dyDescent="0.3">
      <c r="A12" s="2" t="s">
        <v>8</v>
      </c>
      <c r="B12" s="4">
        <v>2295</v>
      </c>
      <c r="C12" s="4">
        <v>5072</v>
      </c>
      <c r="D12" s="4">
        <v>144</v>
      </c>
      <c r="E12" s="4">
        <v>0</v>
      </c>
      <c r="F12" s="3">
        <v>0</v>
      </c>
      <c r="G12" s="4">
        <v>7511</v>
      </c>
    </row>
    <row r="13" spans="1:9" ht="15.75" thickBot="1" x14ac:dyDescent="0.3">
      <c r="A13" s="2" t="s">
        <v>9</v>
      </c>
      <c r="B13" s="3">
        <v>26</v>
      </c>
      <c r="C13" s="3">
        <v>37</v>
      </c>
      <c r="D13" s="4">
        <v>1</v>
      </c>
      <c r="E13" s="3">
        <v>0</v>
      </c>
      <c r="F13" s="3">
        <v>0</v>
      </c>
      <c r="G13" s="4">
        <v>64</v>
      </c>
    </row>
    <row r="14" spans="1:9" ht="15.75" thickBot="1" x14ac:dyDescent="0.3">
      <c r="A14" s="2" t="s">
        <v>10</v>
      </c>
      <c r="B14" s="3">
        <v>1</v>
      </c>
      <c r="C14" s="3">
        <v>23</v>
      </c>
      <c r="D14" s="3">
        <v>0</v>
      </c>
      <c r="E14" s="3">
        <v>0</v>
      </c>
      <c r="F14" s="3">
        <v>0</v>
      </c>
      <c r="G14" s="4">
        <v>24</v>
      </c>
    </row>
    <row r="15" spans="1:9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4">
        <v>0</v>
      </c>
      <c r="I15" s="18"/>
    </row>
    <row r="16" spans="1:9" ht="15.75" thickBot="1" x14ac:dyDescent="0.3">
      <c r="A16" s="2" t="s">
        <v>12</v>
      </c>
      <c r="B16" s="3">
        <v>0</v>
      </c>
      <c r="C16" s="3">
        <v>2</v>
      </c>
      <c r="D16" s="3">
        <v>0</v>
      </c>
      <c r="E16" s="3">
        <v>0</v>
      </c>
      <c r="F16" s="3">
        <v>0</v>
      </c>
      <c r="G16" s="4">
        <v>2</v>
      </c>
    </row>
    <row r="17" spans="1:8" x14ac:dyDescent="0.25">
      <c r="A17" s="9" t="s">
        <v>13</v>
      </c>
      <c r="B17" s="10">
        <v>2898</v>
      </c>
      <c r="C17" s="10">
        <v>6595</v>
      </c>
      <c r="D17" s="10">
        <v>222</v>
      </c>
      <c r="E17" s="10">
        <v>8</v>
      </c>
      <c r="F17" s="10">
        <v>0</v>
      </c>
      <c r="G17" s="10">
        <v>9723</v>
      </c>
      <c r="H17" s="17"/>
    </row>
    <row r="18" spans="1:8" x14ac:dyDescent="0.25">
      <c r="A18" s="1"/>
      <c r="B18" s="7" t="s">
        <v>41</v>
      </c>
      <c r="C18" s="7" t="s">
        <v>42</v>
      </c>
      <c r="D18" s="7" t="s">
        <v>43</v>
      </c>
      <c r="E18" s="7" t="s">
        <v>44</v>
      </c>
      <c r="F18" s="7" t="s">
        <v>161</v>
      </c>
      <c r="G18" s="7" t="s">
        <v>13</v>
      </c>
    </row>
    <row r="19" spans="1:8" ht="15.75" thickBot="1" x14ac:dyDescent="0.3">
      <c r="A19" s="2"/>
      <c r="B19" s="2"/>
      <c r="C19" s="2"/>
      <c r="D19" s="3" t="s">
        <v>38</v>
      </c>
      <c r="E19" s="2"/>
      <c r="F19" s="2"/>
      <c r="G19" s="2"/>
    </row>
    <row r="20" spans="1:8" ht="15.75" thickBot="1" x14ac:dyDescent="0.3">
      <c r="A20" s="2" t="s">
        <v>4</v>
      </c>
      <c r="B20" s="15">
        <v>6.901311249137336E-2</v>
      </c>
      <c r="C20" s="15">
        <v>0.3184230477634572</v>
      </c>
      <c r="D20" s="15">
        <v>1.3513513513513513</v>
      </c>
      <c r="E20" s="15">
        <v>0</v>
      </c>
      <c r="F20" s="15" t="s">
        <v>39</v>
      </c>
      <c r="G20" s="15">
        <v>0.26740717885426313</v>
      </c>
    </row>
    <row r="21" spans="1:8" ht="15.75" thickBot="1" x14ac:dyDescent="0.3">
      <c r="A21" s="2" t="s">
        <v>5</v>
      </c>
      <c r="B21" s="15">
        <v>6.901311249137336E-2</v>
      </c>
      <c r="C21" s="15">
        <v>1.1372251705837757</v>
      </c>
      <c r="D21" s="15">
        <v>1.3513513513513513</v>
      </c>
      <c r="E21" s="15">
        <v>0</v>
      </c>
      <c r="F21" s="15" t="s">
        <v>39</v>
      </c>
      <c r="G21" s="15">
        <v>0.8227913195515788</v>
      </c>
    </row>
    <row r="22" spans="1:8" ht="15.75" thickBot="1" x14ac:dyDescent="0.3">
      <c r="A22" s="2" t="s">
        <v>6</v>
      </c>
      <c r="B22" s="15">
        <v>0</v>
      </c>
      <c r="C22" s="15" t="s">
        <v>39</v>
      </c>
      <c r="D22" s="15">
        <v>0.45045045045045046</v>
      </c>
      <c r="E22" s="15">
        <v>0</v>
      </c>
      <c r="F22" s="15" t="s">
        <v>39</v>
      </c>
      <c r="G22" s="15" t="s">
        <v>39</v>
      </c>
    </row>
    <row r="23" spans="1:8" ht="15.75" thickBot="1" x14ac:dyDescent="0.3">
      <c r="A23" s="2" t="s">
        <v>7</v>
      </c>
      <c r="B23" s="15">
        <v>19.737750172532781</v>
      </c>
      <c r="C23" s="15">
        <v>20.667172100075813</v>
      </c>
      <c r="D23" s="15">
        <v>31.531531531531531</v>
      </c>
      <c r="E23" s="15">
        <v>100</v>
      </c>
      <c r="F23" s="15" t="s">
        <v>39</v>
      </c>
      <c r="G23" s="15">
        <v>20.703486578216602</v>
      </c>
    </row>
    <row r="24" spans="1:8" ht="15.75" thickBot="1" x14ac:dyDescent="0.3">
      <c r="A24" s="2" t="s">
        <v>8</v>
      </c>
      <c r="B24" s="15">
        <v>79.192546583850927</v>
      </c>
      <c r="C24" s="15">
        <v>76.906747536012134</v>
      </c>
      <c r="D24" s="15">
        <v>64.86486486486487</v>
      </c>
      <c r="E24" s="15">
        <v>0</v>
      </c>
      <c r="F24" s="15" t="s">
        <v>39</v>
      </c>
      <c r="G24" s="15">
        <v>77.24982001439885</v>
      </c>
    </row>
    <row r="25" spans="1:8" ht="15.75" thickBot="1" x14ac:dyDescent="0.3">
      <c r="A25" s="2" t="s">
        <v>9</v>
      </c>
      <c r="B25" s="15">
        <v>0.89717046238785358</v>
      </c>
      <c r="C25" s="15">
        <v>0.56103108415466263</v>
      </c>
      <c r="D25" s="15">
        <v>0.45045045045045046</v>
      </c>
      <c r="E25" s="15">
        <v>0</v>
      </c>
      <c r="F25" s="15" t="s">
        <v>39</v>
      </c>
      <c r="G25" s="15">
        <v>0.658233055641263</v>
      </c>
    </row>
    <row r="26" spans="1:8" ht="15.75" thickBot="1" x14ac:dyDescent="0.3">
      <c r="A26" s="2" t="s">
        <v>10</v>
      </c>
      <c r="B26" s="15" t="s">
        <v>39</v>
      </c>
      <c r="C26" s="15">
        <v>0.34874905231235787</v>
      </c>
      <c r="D26" s="15">
        <v>0</v>
      </c>
      <c r="E26" s="15">
        <v>0</v>
      </c>
      <c r="F26" s="15" t="s">
        <v>39</v>
      </c>
      <c r="G26" s="15">
        <v>0.24683739586547362</v>
      </c>
    </row>
    <row r="27" spans="1:8" ht="15.75" thickBot="1" x14ac:dyDescent="0.3">
      <c r="A27" s="2" t="s">
        <v>11</v>
      </c>
      <c r="B27" s="15">
        <v>0</v>
      </c>
      <c r="C27" s="15">
        <v>0</v>
      </c>
      <c r="D27" s="15">
        <v>0</v>
      </c>
      <c r="E27" s="15">
        <v>0</v>
      </c>
      <c r="F27" s="15" t="s">
        <v>39</v>
      </c>
      <c r="G27" s="15">
        <v>0</v>
      </c>
    </row>
    <row r="28" spans="1:8" ht="15.75" thickBot="1" x14ac:dyDescent="0.3">
      <c r="A28" s="2" t="s">
        <v>12</v>
      </c>
      <c r="B28" s="15">
        <v>0</v>
      </c>
      <c r="C28" s="15" t="s">
        <v>39</v>
      </c>
      <c r="D28" s="15">
        <v>0</v>
      </c>
      <c r="E28" s="15">
        <v>0</v>
      </c>
      <c r="F28" s="15" t="s">
        <v>39</v>
      </c>
      <c r="G28" s="15" t="s">
        <v>39</v>
      </c>
    </row>
    <row r="29" spans="1:8" ht="15.75" thickBot="1" x14ac:dyDescent="0.3">
      <c r="A29" s="5" t="s">
        <v>13</v>
      </c>
      <c r="B29" s="16">
        <v>100</v>
      </c>
      <c r="C29" s="16">
        <v>100</v>
      </c>
      <c r="D29" s="16">
        <v>100</v>
      </c>
      <c r="E29" s="16">
        <v>100</v>
      </c>
      <c r="F29" s="16" t="s">
        <v>39</v>
      </c>
      <c r="G29" s="16">
        <v>100</v>
      </c>
    </row>
    <row r="30" spans="1:8" x14ac:dyDescent="0.25">
      <c r="A30" t="s">
        <v>40</v>
      </c>
    </row>
    <row r="33" spans="2:7" x14ac:dyDescent="0.25">
      <c r="B33" s="36"/>
      <c r="C33" s="36"/>
      <c r="D33" s="36"/>
      <c r="E33" s="36"/>
      <c r="F33" s="36"/>
      <c r="G33" s="36"/>
    </row>
    <row r="34" spans="2:7" x14ac:dyDescent="0.25">
      <c r="B34" s="36"/>
      <c r="C34" s="36"/>
      <c r="D34" s="36"/>
      <c r="E34" s="36"/>
      <c r="F34" s="36"/>
      <c r="G34" s="36"/>
    </row>
    <row r="35" spans="2:7" x14ac:dyDescent="0.25">
      <c r="B35" s="36"/>
      <c r="C35" s="36"/>
      <c r="D35" s="36"/>
      <c r="E35" s="36"/>
      <c r="F35" s="36"/>
      <c r="G35" s="36"/>
    </row>
    <row r="36" spans="2:7" x14ac:dyDescent="0.25">
      <c r="B36" s="36"/>
      <c r="C36" s="36"/>
      <c r="D36" s="36"/>
      <c r="E36" s="36"/>
      <c r="F36" s="36"/>
      <c r="G36" s="36"/>
    </row>
    <row r="37" spans="2:7" x14ac:dyDescent="0.25">
      <c r="B37" s="36"/>
      <c r="C37" s="36"/>
      <c r="D37" s="36"/>
      <c r="E37" s="36"/>
      <c r="F37" s="36"/>
      <c r="G37" s="36"/>
    </row>
    <row r="38" spans="2:7" x14ac:dyDescent="0.25">
      <c r="B38" s="36"/>
      <c r="C38" s="36"/>
      <c r="D38" s="36"/>
      <c r="E38" s="36"/>
      <c r="F38" s="36"/>
      <c r="G38" s="36"/>
    </row>
    <row r="39" spans="2:7" x14ac:dyDescent="0.25">
      <c r="B39" s="36"/>
      <c r="C39" s="36"/>
      <c r="D39" s="36"/>
      <c r="E39" s="36"/>
      <c r="F39" s="36"/>
      <c r="G39" s="36"/>
    </row>
    <row r="40" spans="2:7" x14ac:dyDescent="0.25">
      <c r="B40" s="36"/>
      <c r="C40" s="36"/>
      <c r="D40" s="36"/>
      <c r="E40" s="36"/>
      <c r="F40" s="36"/>
      <c r="G40" s="36"/>
    </row>
    <row r="41" spans="2:7" x14ac:dyDescent="0.25">
      <c r="B41" s="36"/>
      <c r="C41" s="36"/>
      <c r="D41" s="36"/>
      <c r="E41" s="36"/>
      <c r="F41" s="36"/>
      <c r="G41" s="36"/>
    </row>
    <row r="42" spans="2:7" x14ac:dyDescent="0.25">
      <c r="B42" s="36"/>
      <c r="C42" s="36"/>
      <c r="D42" s="36"/>
      <c r="E42" s="36"/>
      <c r="F42" s="36"/>
      <c r="G42" s="36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selection activeCell="A31" sqref="A31"/>
    </sheetView>
  </sheetViews>
  <sheetFormatPr defaultRowHeight="15" x14ac:dyDescent="0.25"/>
  <cols>
    <col min="1" max="11" width="19.28515625" customWidth="1"/>
  </cols>
  <sheetData>
    <row r="1" spans="1:7" x14ac:dyDescent="0.25">
      <c r="A1" s="11" t="s">
        <v>0</v>
      </c>
    </row>
    <row r="4" spans="1:7" x14ac:dyDescent="0.25">
      <c r="A4" t="s">
        <v>178</v>
      </c>
    </row>
    <row r="6" spans="1:7" x14ac:dyDescent="0.25">
      <c r="A6" s="1"/>
      <c r="B6" s="33" t="s">
        <v>45</v>
      </c>
      <c r="C6" s="33"/>
      <c r="D6" s="33" t="s">
        <v>46</v>
      </c>
      <c r="E6" s="33"/>
      <c r="F6" s="33" t="s">
        <v>47</v>
      </c>
      <c r="G6" s="33"/>
    </row>
    <row r="7" spans="1:7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</row>
    <row r="8" spans="1:7" ht="15.75" thickBot="1" x14ac:dyDescent="0.3">
      <c r="A8" s="2" t="s">
        <v>4</v>
      </c>
      <c r="B8" s="4">
        <v>26</v>
      </c>
      <c r="C8" s="15">
        <v>0.26740717885426313</v>
      </c>
      <c r="D8" s="4">
        <v>5</v>
      </c>
      <c r="E8" s="15">
        <v>0.16750418760469013</v>
      </c>
      <c r="F8" s="3">
        <v>3</v>
      </c>
      <c r="G8" s="15">
        <v>0.18610421836228289</v>
      </c>
    </row>
    <row r="9" spans="1:7" ht="15.75" thickBot="1" x14ac:dyDescent="0.3">
      <c r="A9" s="2" t="s">
        <v>5</v>
      </c>
      <c r="B9" s="4">
        <v>80</v>
      </c>
      <c r="C9" s="15">
        <v>0.8227913195515788</v>
      </c>
      <c r="D9" s="4">
        <v>7</v>
      </c>
      <c r="E9" s="15">
        <v>0.23450586264656617</v>
      </c>
      <c r="F9" s="3">
        <v>2</v>
      </c>
      <c r="G9" s="15">
        <v>0.12406947890818859</v>
      </c>
    </row>
    <row r="10" spans="1:7" ht="15.75" thickBot="1" x14ac:dyDescent="0.3">
      <c r="A10" s="2" t="s">
        <v>6</v>
      </c>
      <c r="B10" s="4">
        <v>3</v>
      </c>
      <c r="C10" s="15" t="s">
        <v>39</v>
      </c>
      <c r="D10" s="3">
        <v>2</v>
      </c>
      <c r="E10" s="15">
        <v>6.7001675041876055E-2</v>
      </c>
      <c r="F10" s="3">
        <v>0</v>
      </c>
      <c r="G10" s="15">
        <v>0</v>
      </c>
    </row>
    <row r="11" spans="1:7" ht="15.75" thickBot="1" x14ac:dyDescent="0.3">
      <c r="A11" s="2" t="s">
        <v>7</v>
      </c>
      <c r="B11" s="4">
        <v>2013</v>
      </c>
      <c r="C11" s="15">
        <v>20.703486578216602</v>
      </c>
      <c r="D11" s="4">
        <v>284</v>
      </c>
      <c r="E11" s="15">
        <v>9.5142378559463996</v>
      </c>
      <c r="F11" s="4">
        <v>258</v>
      </c>
      <c r="G11" s="15">
        <v>16.00496277915633</v>
      </c>
    </row>
    <row r="12" spans="1:7" ht="15.75" thickBot="1" x14ac:dyDescent="0.3">
      <c r="A12" s="2" t="s">
        <v>8</v>
      </c>
      <c r="B12" s="4">
        <v>7511</v>
      </c>
      <c r="C12" s="15">
        <v>77.24982001439885</v>
      </c>
      <c r="D12" s="4">
        <v>2671</v>
      </c>
      <c r="E12" s="15">
        <v>89.480737018425458</v>
      </c>
      <c r="F12" s="4">
        <v>1287</v>
      </c>
      <c r="G12" s="15">
        <v>79.838709677419345</v>
      </c>
    </row>
    <row r="13" spans="1:7" ht="15.75" thickBot="1" x14ac:dyDescent="0.3">
      <c r="A13" s="2" t="s">
        <v>9</v>
      </c>
      <c r="B13" s="4">
        <v>64</v>
      </c>
      <c r="C13" s="15">
        <v>0.658233055641263</v>
      </c>
      <c r="D13" s="4">
        <v>59</v>
      </c>
      <c r="E13" s="15">
        <v>1.9765494137353432</v>
      </c>
      <c r="F13" s="3">
        <v>0</v>
      </c>
      <c r="G13" s="15">
        <v>0</v>
      </c>
    </row>
    <row r="14" spans="1:7" ht="15.75" thickBot="1" x14ac:dyDescent="0.3">
      <c r="A14" s="2" t="s">
        <v>10</v>
      </c>
      <c r="B14" s="4">
        <v>24</v>
      </c>
      <c r="C14" s="15">
        <v>0.24683739586547362</v>
      </c>
      <c r="D14" s="3">
        <v>0</v>
      </c>
      <c r="E14" s="15">
        <v>0</v>
      </c>
      <c r="F14" s="3">
        <v>0</v>
      </c>
      <c r="G14" s="15">
        <v>0</v>
      </c>
    </row>
    <row r="15" spans="1:7" ht="15.75" thickBot="1" x14ac:dyDescent="0.3">
      <c r="A15" s="2" t="s">
        <v>11</v>
      </c>
      <c r="B15" s="4">
        <v>0</v>
      </c>
      <c r="C15" s="15">
        <v>0</v>
      </c>
      <c r="D15" s="3">
        <v>0</v>
      </c>
      <c r="E15" s="15">
        <v>0</v>
      </c>
      <c r="F15" s="3">
        <v>0</v>
      </c>
      <c r="G15" s="15">
        <v>0</v>
      </c>
    </row>
    <row r="16" spans="1:7" ht="15.75" thickBot="1" x14ac:dyDescent="0.3">
      <c r="A16" s="2" t="s">
        <v>12</v>
      </c>
      <c r="B16" s="4">
        <v>2</v>
      </c>
      <c r="C16" s="15" t="s">
        <v>39</v>
      </c>
      <c r="D16" s="3">
        <v>0</v>
      </c>
      <c r="E16" s="15">
        <v>0</v>
      </c>
      <c r="F16" s="3">
        <v>0</v>
      </c>
      <c r="G16" s="15">
        <v>0</v>
      </c>
    </row>
    <row r="17" spans="1:7" ht="15.75" thickBot="1" x14ac:dyDescent="0.3">
      <c r="A17" s="5" t="s">
        <v>13</v>
      </c>
      <c r="B17" s="6">
        <v>9723</v>
      </c>
      <c r="C17" s="16">
        <v>100</v>
      </c>
      <c r="D17" s="6">
        <v>2985</v>
      </c>
      <c r="E17" s="16">
        <v>100</v>
      </c>
      <c r="F17" s="6">
        <v>1612</v>
      </c>
      <c r="G17" s="16">
        <v>100</v>
      </c>
    </row>
    <row r="18" spans="1:7" x14ac:dyDescent="0.25">
      <c r="A18" s="7"/>
      <c r="B18" s="33" t="s">
        <v>51</v>
      </c>
      <c r="C18" s="33"/>
      <c r="D18" s="33" t="s">
        <v>52</v>
      </c>
      <c r="E18" s="33"/>
      <c r="F18" s="33" t="s">
        <v>53</v>
      </c>
      <c r="G18" s="33"/>
    </row>
    <row r="19" spans="1:7" ht="15.75" thickBot="1" x14ac:dyDescent="0.3">
      <c r="A19" s="2"/>
      <c r="B19" s="3" t="s">
        <v>2</v>
      </c>
      <c r="C19" s="3" t="s">
        <v>3</v>
      </c>
      <c r="D19" s="3" t="s">
        <v>2</v>
      </c>
      <c r="E19" s="3" t="s">
        <v>3</v>
      </c>
      <c r="F19" s="3" t="s">
        <v>2</v>
      </c>
      <c r="G19" s="3" t="s">
        <v>3</v>
      </c>
    </row>
    <row r="20" spans="1:7" ht="15.75" thickBot="1" x14ac:dyDescent="0.3">
      <c r="A20" s="2" t="s">
        <v>4</v>
      </c>
      <c r="B20" s="3">
        <v>6</v>
      </c>
      <c r="C20" s="15">
        <v>0.30105368790767689</v>
      </c>
      <c r="D20" s="3">
        <v>8</v>
      </c>
      <c r="E20" s="15">
        <v>0.4177545691906005</v>
      </c>
      <c r="F20" s="3">
        <v>4</v>
      </c>
      <c r="G20" s="15">
        <v>0.27874564459930312</v>
      </c>
    </row>
    <row r="21" spans="1:7" ht="15.75" thickBot="1" x14ac:dyDescent="0.3">
      <c r="A21" s="2" t="s">
        <v>5</v>
      </c>
      <c r="B21" s="3">
        <v>7</v>
      </c>
      <c r="C21" s="15">
        <v>0.35122930255895635</v>
      </c>
      <c r="D21" s="4">
        <v>59</v>
      </c>
      <c r="E21" s="15">
        <v>3.0809399477806787</v>
      </c>
      <c r="F21" s="3">
        <v>5</v>
      </c>
      <c r="G21" s="15">
        <v>0.34843205574912894</v>
      </c>
    </row>
    <row r="22" spans="1:7" ht="15.75" thickBot="1" x14ac:dyDescent="0.3">
      <c r="A22" s="2" t="s">
        <v>6</v>
      </c>
      <c r="B22" s="3">
        <v>0</v>
      </c>
      <c r="C22" s="15">
        <v>0</v>
      </c>
      <c r="D22" s="3">
        <v>1</v>
      </c>
      <c r="E22" s="15">
        <v>5.2219321148825062E-2</v>
      </c>
      <c r="F22" s="3">
        <v>0</v>
      </c>
      <c r="G22" s="15">
        <v>0</v>
      </c>
    </row>
    <row r="23" spans="1:7" ht="15.75" thickBot="1" x14ac:dyDescent="0.3">
      <c r="A23" s="2" t="s">
        <v>7</v>
      </c>
      <c r="B23" s="4">
        <v>191</v>
      </c>
      <c r="C23" s="15">
        <v>9.5835423983943802</v>
      </c>
      <c r="D23" s="4">
        <v>625</v>
      </c>
      <c r="E23" s="15">
        <v>32.637075718015666</v>
      </c>
      <c r="F23" s="4">
        <v>655</v>
      </c>
      <c r="G23" s="15">
        <v>45.644599303135891</v>
      </c>
    </row>
    <row r="24" spans="1:7" ht="15.75" thickBot="1" x14ac:dyDescent="0.3">
      <c r="A24" s="2" t="s">
        <v>8</v>
      </c>
      <c r="B24" s="4">
        <v>1683</v>
      </c>
      <c r="C24" s="15">
        <v>84.445559458103361</v>
      </c>
      <c r="D24" s="4">
        <v>1040</v>
      </c>
      <c r="E24" s="15">
        <v>54.308093994778076</v>
      </c>
      <c r="F24" s="4">
        <v>830</v>
      </c>
      <c r="G24" s="15">
        <v>57.839721254355403</v>
      </c>
    </row>
    <row r="25" spans="1:7" ht="15.75" thickBot="1" x14ac:dyDescent="0.3">
      <c r="A25" s="2" t="s">
        <v>9</v>
      </c>
      <c r="B25" s="3">
        <v>3</v>
      </c>
      <c r="C25" s="15">
        <v>0.15052684395383845</v>
      </c>
      <c r="D25" s="3">
        <v>2</v>
      </c>
      <c r="E25" s="15">
        <v>0.10443864229765012</v>
      </c>
      <c r="F25" s="3">
        <v>0</v>
      </c>
      <c r="G25" s="15">
        <v>0</v>
      </c>
    </row>
    <row r="26" spans="1:7" ht="15.75" thickBot="1" x14ac:dyDescent="0.3">
      <c r="A26" s="2" t="s">
        <v>10</v>
      </c>
      <c r="B26" s="3">
        <v>19</v>
      </c>
      <c r="C26" s="15">
        <v>0.95333667837431013</v>
      </c>
      <c r="D26" s="3">
        <v>2</v>
      </c>
      <c r="E26" s="15">
        <v>0.10443864229765012</v>
      </c>
      <c r="F26" s="3">
        <v>3</v>
      </c>
      <c r="G26" s="15">
        <v>0.20905923344947736</v>
      </c>
    </row>
    <row r="27" spans="1:7" ht="15.75" thickBot="1" x14ac:dyDescent="0.3">
      <c r="A27" s="2" t="s">
        <v>11</v>
      </c>
      <c r="B27" s="3">
        <v>0</v>
      </c>
      <c r="C27" s="15">
        <v>0</v>
      </c>
      <c r="D27" s="3">
        <v>0</v>
      </c>
      <c r="E27" s="15">
        <v>0</v>
      </c>
      <c r="F27" s="3">
        <v>0</v>
      </c>
      <c r="G27" s="15">
        <v>0</v>
      </c>
    </row>
    <row r="28" spans="1:7" ht="15.75" thickBot="1" x14ac:dyDescent="0.3">
      <c r="A28" s="2" t="s">
        <v>12</v>
      </c>
      <c r="B28" s="3">
        <v>2</v>
      </c>
      <c r="C28" s="15">
        <v>0.10035122930255895</v>
      </c>
      <c r="D28" s="3">
        <v>0</v>
      </c>
      <c r="E28" s="15">
        <v>0</v>
      </c>
      <c r="F28" s="3">
        <v>0</v>
      </c>
      <c r="G28" s="15">
        <v>0</v>
      </c>
    </row>
    <row r="29" spans="1:7" ht="15.75" thickBot="1" x14ac:dyDescent="0.3">
      <c r="A29" s="5" t="s">
        <v>13</v>
      </c>
      <c r="B29" s="6">
        <v>1993</v>
      </c>
      <c r="C29" s="16">
        <v>100</v>
      </c>
      <c r="D29" s="6">
        <v>1915</v>
      </c>
      <c r="E29" s="21">
        <v>100</v>
      </c>
      <c r="F29" s="6">
        <v>1435</v>
      </c>
      <c r="G29" s="16">
        <v>100</v>
      </c>
    </row>
    <row r="30" spans="1:7" x14ac:dyDescent="0.25">
      <c r="A30" t="s">
        <v>40</v>
      </c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6"/>
  <sheetViews>
    <sheetView zoomScaleNormal="100" workbookViewId="0">
      <selection activeCell="C30" sqref="C30"/>
    </sheetView>
  </sheetViews>
  <sheetFormatPr defaultRowHeight="15" x14ac:dyDescent="0.25"/>
  <cols>
    <col min="1" max="11" width="19.28515625" customWidth="1"/>
  </cols>
  <sheetData>
    <row r="1" spans="1:23" x14ac:dyDescent="0.25">
      <c r="A1" s="11" t="s">
        <v>0</v>
      </c>
    </row>
    <row r="2" spans="1:23" ht="15" customHeight="1" x14ac:dyDescent="0.25"/>
    <row r="4" spans="1:23" x14ac:dyDescent="0.25">
      <c r="A4" t="s">
        <v>179</v>
      </c>
    </row>
    <row r="6" spans="1:23" s="13" customFormat="1" ht="15.75" customHeight="1" x14ac:dyDescent="0.25">
      <c r="A6" s="14" t="s">
        <v>54</v>
      </c>
      <c r="B6" s="12" t="s">
        <v>4</v>
      </c>
      <c r="C6" s="12" t="s">
        <v>5</v>
      </c>
      <c r="D6" s="7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7" t="s">
        <v>13</v>
      </c>
    </row>
    <row r="7" spans="1:23" ht="15.75" thickBot="1" x14ac:dyDescent="0.3">
      <c r="A7" s="2"/>
      <c r="B7" s="2"/>
      <c r="C7" s="2"/>
      <c r="D7" s="2"/>
      <c r="E7" s="2"/>
      <c r="F7" s="3" t="s">
        <v>2</v>
      </c>
      <c r="G7" s="2"/>
      <c r="H7" s="2"/>
      <c r="I7" s="2"/>
      <c r="J7" s="2"/>
      <c r="K7" s="2"/>
      <c r="M7" s="20"/>
      <c r="N7" s="20"/>
    </row>
    <row r="8" spans="1:23" ht="15.75" thickBot="1" x14ac:dyDescent="0.3">
      <c r="A8" s="2" t="s">
        <v>55</v>
      </c>
      <c r="B8" s="3" t="s">
        <v>182</v>
      </c>
      <c r="C8" s="3" t="s">
        <v>182</v>
      </c>
      <c r="D8" s="3" t="s">
        <v>182</v>
      </c>
      <c r="E8" s="3" t="s">
        <v>182</v>
      </c>
      <c r="F8" s="3">
        <v>12</v>
      </c>
      <c r="G8" s="3" t="s">
        <v>182</v>
      </c>
      <c r="H8" s="3" t="s">
        <v>182</v>
      </c>
      <c r="I8" s="3">
        <v>0</v>
      </c>
      <c r="J8" s="3" t="s">
        <v>182</v>
      </c>
      <c r="K8" s="3">
        <v>12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15.75" thickBot="1" x14ac:dyDescent="0.3">
      <c r="A9" s="2" t="s">
        <v>56</v>
      </c>
      <c r="B9" s="3" t="s">
        <v>182</v>
      </c>
      <c r="C9" s="3" t="s">
        <v>182</v>
      </c>
      <c r="D9" s="3" t="s">
        <v>182</v>
      </c>
      <c r="E9" s="3" t="s">
        <v>182</v>
      </c>
      <c r="F9" s="3">
        <v>72</v>
      </c>
      <c r="G9" s="3" t="s">
        <v>182</v>
      </c>
      <c r="H9" s="3" t="s">
        <v>182</v>
      </c>
      <c r="I9" s="3">
        <v>0</v>
      </c>
      <c r="J9" s="3" t="s">
        <v>182</v>
      </c>
      <c r="K9" s="3">
        <v>72</v>
      </c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3" ht="15.75" thickBot="1" x14ac:dyDescent="0.3">
      <c r="A10" s="2" t="s">
        <v>57</v>
      </c>
      <c r="B10" s="3" t="s">
        <v>182</v>
      </c>
      <c r="C10" s="3" t="s">
        <v>182</v>
      </c>
      <c r="D10" s="3" t="s">
        <v>182</v>
      </c>
      <c r="E10" s="3" t="s">
        <v>182</v>
      </c>
      <c r="F10" s="3">
        <v>62</v>
      </c>
      <c r="G10" s="3" t="s">
        <v>182</v>
      </c>
      <c r="H10" s="3">
        <v>1</v>
      </c>
      <c r="I10" s="3">
        <v>0</v>
      </c>
      <c r="J10" s="3">
        <v>1</v>
      </c>
      <c r="K10" s="3">
        <v>64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3" ht="15.75" thickBot="1" x14ac:dyDescent="0.3">
      <c r="A11" s="2" t="s">
        <v>58</v>
      </c>
      <c r="B11" s="3" t="s">
        <v>182</v>
      </c>
      <c r="C11" s="3" t="s">
        <v>182</v>
      </c>
      <c r="D11" s="3" t="s">
        <v>182</v>
      </c>
      <c r="E11" s="3">
        <v>17</v>
      </c>
      <c r="F11" s="3">
        <v>122</v>
      </c>
      <c r="G11" s="3" t="s">
        <v>182</v>
      </c>
      <c r="H11" s="3" t="s">
        <v>182</v>
      </c>
      <c r="I11" s="3">
        <v>0</v>
      </c>
      <c r="J11" s="3" t="s">
        <v>182</v>
      </c>
      <c r="K11" s="3">
        <v>139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3" ht="15.75" thickBot="1" x14ac:dyDescent="0.3">
      <c r="A12" s="2" t="s">
        <v>59</v>
      </c>
      <c r="B12" s="3" t="s">
        <v>182</v>
      </c>
      <c r="C12" s="3" t="s">
        <v>182</v>
      </c>
      <c r="D12" s="3" t="s">
        <v>182</v>
      </c>
      <c r="E12" s="3">
        <v>16</v>
      </c>
      <c r="F12" s="3">
        <v>9</v>
      </c>
      <c r="G12" s="3" t="s">
        <v>182</v>
      </c>
      <c r="H12" s="3" t="s">
        <v>182</v>
      </c>
      <c r="I12" s="3">
        <v>0</v>
      </c>
      <c r="J12" s="3" t="s">
        <v>182</v>
      </c>
      <c r="K12" s="3">
        <v>25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3" ht="15.75" thickBot="1" x14ac:dyDescent="0.3">
      <c r="A13" s="2" t="s">
        <v>60</v>
      </c>
      <c r="B13" s="3" t="s">
        <v>182</v>
      </c>
      <c r="C13" s="3" t="s">
        <v>182</v>
      </c>
      <c r="D13" s="3" t="s">
        <v>182</v>
      </c>
      <c r="E13" s="3" t="s">
        <v>182</v>
      </c>
      <c r="F13" s="3">
        <v>45</v>
      </c>
      <c r="G13" s="3" t="s">
        <v>182</v>
      </c>
      <c r="H13" s="3" t="s">
        <v>182</v>
      </c>
      <c r="I13" s="3">
        <v>0</v>
      </c>
      <c r="J13" s="3" t="s">
        <v>182</v>
      </c>
      <c r="K13" s="3">
        <v>45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3" ht="15.75" thickBot="1" x14ac:dyDescent="0.3">
      <c r="A14" s="2" t="s">
        <v>61</v>
      </c>
      <c r="B14" s="3" t="s">
        <v>182</v>
      </c>
      <c r="C14" s="3" t="s">
        <v>182</v>
      </c>
      <c r="D14" s="3" t="s">
        <v>182</v>
      </c>
      <c r="E14" s="3" t="s">
        <v>182</v>
      </c>
      <c r="F14" s="3">
        <v>7</v>
      </c>
      <c r="G14" s="3" t="s">
        <v>182</v>
      </c>
      <c r="H14" s="3" t="s">
        <v>182</v>
      </c>
      <c r="I14" s="3">
        <v>0</v>
      </c>
      <c r="J14" s="3" t="s">
        <v>182</v>
      </c>
      <c r="K14" s="3">
        <v>7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3" ht="15.75" thickBot="1" x14ac:dyDescent="0.3">
      <c r="A15" s="2" t="s">
        <v>62</v>
      </c>
      <c r="B15" s="3">
        <v>1</v>
      </c>
      <c r="C15" s="3" t="s">
        <v>182</v>
      </c>
      <c r="D15" s="3" t="s">
        <v>182</v>
      </c>
      <c r="E15" s="3">
        <v>76</v>
      </c>
      <c r="F15" s="3">
        <v>53</v>
      </c>
      <c r="G15" s="3" t="s">
        <v>182</v>
      </c>
      <c r="H15" s="3" t="s">
        <v>182</v>
      </c>
      <c r="I15" s="3">
        <v>0</v>
      </c>
      <c r="J15" s="3" t="s">
        <v>182</v>
      </c>
      <c r="K15" s="3">
        <v>130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3" ht="15.75" thickBot="1" x14ac:dyDescent="0.3">
      <c r="A16" s="2" t="s">
        <v>63</v>
      </c>
      <c r="B16" s="3" t="s">
        <v>182</v>
      </c>
      <c r="C16" s="3" t="s">
        <v>182</v>
      </c>
      <c r="D16" s="3" t="s">
        <v>182</v>
      </c>
      <c r="E16" s="3" t="s">
        <v>182</v>
      </c>
      <c r="F16" s="3">
        <v>2</v>
      </c>
      <c r="G16" s="3" t="s">
        <v>182</v>
      </c>
      <c r="H16" s="3" t="s">
        <v>182</v>
      </c>
      <c r="I16" s="3">
        <v>0</v>
      </c>
      <c r="J16" s="3" t="s">
        <v>182</v>
      </c>
      <c r="K16" s="3">
        <v>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5.75" thickBot="1" x14ac:dyDescent="0.3">
      <c r="A17" s="2" t="s">
        <v>64</v>
      </c>
      <c r="B17" s="3" t="s">
        <v>182</v>
      </c>
      <c r="C17" s="3" t="s">
        <v>182</v>
      </c>
      <c r="D17" s="3" t="s">
        <v>182</v>
      </c>
      <c r="E17" s="3" t="s">
        <v>182</v>
      </c>
      <c r="F17" s="3">
        <v>75</v>
      </c>
      <c r="G17" s="3" t="s">
        <v>182</v>
      </c>
      <c r="H17" s="3" t="s">
        <v>182</v>
      </c>
      <c r="I17" s="3">
        <v>0</v>
      </c>
      <c r="J17" s="3" t="s">
        <v>182</v>
      </c>
      <c r="K17" s="3">
        <v>75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5.75" thickBot="1" x14ac:dyDescent="0.3">
      <c r="A18" s="2" t="s">
        <v>65</v>
      </c>
      <c r="B18" s="3" t="s">
        <v>182</v>
      </c>
      <c r="C18" s="3" t="s">
        <v>182</v>
      </c>
      <c r="D18" s="3" t="s">
        <v>182</v>
      </c>
      <c r="E18" s="3">
        <v>1</v>
      </c>
      <c r="F18" s="3">
        <v>43</v>
      </c>
      <c r="G18" s="3" t="s">
        <v>182</v>
      </c>
      <c r="H18" s="3">
        <v>2</v>
      </c>
      <c r="I18" s="3">
        <v>0</v>
      </c>
      <c r="J18" s="3" t="s">
        <v>182</v>
      </c>
      <c r="K18" s="3">
        <v>46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5.75" thickBot="1" x14ac:dyDescent="0.3">
      <c r="A19" s="2" t="s">
        <v>66</v>
      </c>
      <c r="B19" s="3" t="s">
        <v>182</v>
      </c>
      <c r="C19" s="3" t="s">
        <v>182</v>
      </c>
      <c r="D19" s="3" t="s">
        <v>182</v>
      </c>
      <c r="E19" s="3" t="s">
        <v>182</v>
      </c>
      <c r="F19" s="3">
        <v>13</v>
      </c>
      <c r="G19" s="3" t="s">
        <v>182</v>
      </c>
      <c r="H19" s="3" t="s">
        <v>182</v>
      </c>
      <c r="I19" s="3">
        <v>0</v>
      </c>
      <c r="J19" s="3" t="s">
        <v>182</v>
      </c>
      <c r="K19" s="3">
        <v>13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15.75" thickBot="1" x14ac:dyDescent="0.3">
      <c r="A20" s="2" t="s">
        <v>67</v>
      </c>
      <c r="B20" s="3" t="s">
        <v>182</v>
      </c>
      <c r="C20" s="3" t="s">
        <v>182</v>
      </c>
      <c r="D20" s="3" t="s">
        <v>182</v>
      </c>
      <c r="E20" s="3">
        <v>1</v>
      </c>
      <c r="F20" s="3">
        <v>36</v>
      </c>
      <c r="G20" s="3" t="s">
        <v>182</v>
      </c>
      <c r="H20" s="3" t="s">
        <v>182</v>
      </c>
      <c r="I20" s="3">
        <v>0</v>
      </c>
      <c r="J20" s="3" t="s">
        <v>182</v>
      </c>
      <c r="K20" s="3">
        <v>37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.75" thickBot="1" x14ac:dyDescent="0.3">
      <c r="A21" s="2" t="s">
        <v>68</v>
      </c>
      <c r="B21" s="3" t="s">
        <v>182</v>
      </c>
      <c r="C21" s="3" t="s">
        <v>182</v>
      </c>
      <c r="D21" s="3" t="s">
        <v>182</v>
      </c>
      <c r="E21" s="3" t="s">
        <v>182</v>
      </c>
      <c r="F21" s="3">
        <v>111</v>
      </c>
      <c r="G21" s="3" t="s">
        <v>182</v>
      </c>
      <c r="H21" s="3" t="s">
        <v>182</v>
      </c>
      <c r="I21" s="3">
        <v>0</v>
      </c>
      <c r="J21" s="3" t="s">
        <v>182</v>
      </c>
      <c r="K21" s="3">
        <v>111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5.75" thickBot="1" x14ac:dyDescent="0.3">
      <c r="A22" s="2" t="s">
        <v>69</v>
      </c>
      <c r="B22" s="3" t="s">
        <v>182</v>
      </c>
      <c r="C22" s="3" t="s">
        <v>182</v>
      </c>
      <c r="D22" s="3" t="s">
        <v>182</v>
      </c>
      <c r="E22" s="3" t="s">
        <v>182</v>
      </c>
      <c r="F22" s="3">
        <v>92</v>
      </c>
      <c r="G22" s="3" t="s">
        <v>182</v>
      </c>
      <c r="H22" s="3" t="s">
        <v>182</v>
      </c>
      <c r="I22" s="3">
        <v>0</v>
      </c>
      <c r="J22" s="3" t="s">
        <v>182</v>
      </c>
      <c r="K22" s="3">
        <v>92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15.75" thickBot="1" x14ac:dyDescent="0.3">
      <c r="A23" s="2" t="s">
        <v>70</v>
      </c>
      <c r="B23" s="3" t="s">
        <v>182</v>
      </c>
      <c r="C23" s="3" t="s">
        <v>182</v>
      </c>
      <c r="D23" s="3" t="s">
        <v>182</v>
      </c>
      <c r="E23" s="3" t="s">
        <v>182</v>
      </c>
      <c r="F23" s="3">
        <v>39</v>
      </c>
      <c r="G23" s="3" t="s">
        <v>182</v>
      </c>
      <c r="H23" s="3" t="s">
        <v>182</v>
      </c>
      <c r="I23" s="3">
        <v>0</v>
      </c>
      <c r="J23" s="3" t="s">
        <v>182</v>
      </c>
      <c r="K23" s="3">
        <v>39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15.75" thickBot="1" x14ac:dyDescent="0.3">
      <c r="A24" s="2" t="s">
        <v>71</v>
      </c>
      <c r="B24" s="3" t="s">
        <v>182</v>
      </c>
      <c r="C24" s="3" t="s">
        <v>182</v>
      </c>
      <c r="D24" s="3" t="s">
        <v>182</v>
      </c>
      <c r="E24" s="3">
        <v>6</v>
      </c>
      <c r="F24" s="3">
        <v>129</v>
      </c>
      <c r="G24" s="3" t="s">
        <v>182</v>
      </c>
      <c r="H24" s="3" t="s">
        <v>182</v>
      </c>
      <c r="I24" s="3">
        <v>0</v>
      </c>
      <c r="J24" s="3" t="s">
        <v>182</v>
      </c>
      <c r="K24" s="3">
        <v>135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15.75" thickBot="1" x14ac:dyDescent="0.3">
      <c r="A25" s="2" t="s">
        <v>72</v>
      </c>
      <c r="B25" s="3" t="s">
        <v>182</v>
      </c>
      <c r="C25" s="3" t="s">
        <v>182</v>
      </c>
      <c r="D25" s="3" t="s">
        <v>182</v>
      </c>
      <c r="E25" s="3">
        <v>163</v>
      </c>
      <c r="F25" s="3">
        <v>162</v>
      </c>
      <c r="G25" s="3" t="s">
        <v>182</v>
      </c>
      <c r="H25" s="3" t="s">
        <v>182</v>
      </c>
      <c r="I25" s="3">
        <v>0</v>
      </c>
      <c r="J25" s="3" t="s">
        <v>182</v>
      </c>
      <c r="K25" s="3">
        <v>325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5.75" thickBot="1" x14ac:dyDescent="0.3">
      <c r="A26" s="2" t="s">
        <v>73</v>
      </c>
      <c r="B26" s="3" t="s">
        <v>182</v>
      </c>
      <c r="C26" s="3" t="s">
        <v>182</v>
      </c>
      <c r="D26" s="3" t="s">
        <v>182</v>
      </c>
      <c r="E26" s="3">
        <v>1</v>
      </c>
      <c r="F26" s="3">
        <v>33</v>
      </c>
      <c r="G26" s="3" t="s">
        <v>182</v>
      </c>
      <c r="H26" s="3" t="s">
        <v>182</v>
      </c>
      <c r="I26" s="3">
        <v>0</v>
      </c>
      <c r="J26" s="3" t="s">
        <v>182</v>
      </c>
      <c r="K26" s="3">
        <v>34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.75" thickBot="1" x14ac:dyDescent="0.3">
      <c r="A27" s="2" t="s">
        <v>74</v>
      </c>
      <c r="B27" s="3" t="s">
        <v>182</v>
      </c>
      <c r="C27" s="3">
        <v>1</v>
      </c>
      <c r="D27" s="3" t="s">
        <v>182</v>
      </c>
      <c r="E27" s="3" t="s">
        <v>182</v>
      </c>
      <c r="F27" s="3">
        <v>64</v>
      </c>
      <c r="G27" s="3" t="s">
        <v>182</v>
      </c>
      <c r="H27" s="3" t="s">
        <v>182</v>
      </c>
      <c r="I27" s="3">
        <v>0</v>
      </c>
      <c r="J27" s="3" t="s">
        <v>182</v>
      </c>
      <c r="K27" s="3">
        <v>65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15.75" thickBot="1" x14ac:dyDescent="0.3">
      <c r="A28" s="2" t="s">
        <v>75</v>
      </c>
      <c r="B28" s="3">
        <v>2</v>
      </c>
      <c r="C28" s="3" t="s">
        <v>182</v>
      </c>
      <c r="D28" s="3" t="s">
        <v>182</v>
      </c>
      <c r="E28" s="3">
        <v>2</v>
      </c>
      <c r="F28" s="3">
        <v>165</v>
      </c>
      <c r="G28" s="3" t="s">
        <v>182</v>
      </c>
      <c r="H28" s="3">
        <v>5</v>
      </c>
      <c r="I28" s="3">
        <v>0</v>
      </c>
      <c r="J28" s="3" t="s">
        <v>182</v>
      </c>
      <c r="K28" s="3">
        <v>174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5.75" thickBot="1" x14ac:dyDescent="0.3">
      <c r="A29" s="2" t="s">
        <v>76</v>
      </c>
      <c r="B29" s="3" t="s">
        <v>182</v>
      </c>
      <c r="C29" s="3" t="s">
        <v>182</v>
      </c>
      <c r="D29" s="3" t="s">
        <v>182</v>
      </c>
      <c r="E29" s="3" t="s">
        <v>182</v>
      </c>
      <c r="F29" s="3">
        <v>34</v>
      </c>
      <c r="G29" s="3" t="s">
        <v>182</v>
      </c>
      <c r="H29" s="3" t="s">
        <v>182</v>
      </c>
      <c r="I29" s="3">
        <v>0</v>
      </c>
      <c r="J29" s="3" t="s">
        <v>182</v>
      </c>
      <c r="K29" s="3">
        <v>34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5.75" thickBot="1" x14ac:dyDescent="0.3">
      <c r="A30" s="2" t="s">
        <v>77</v>
      </c>
      <c r="B30" s="3">
        <v>1</v>
      </c>
      <c r="C30" s="3" t="s">
        <v>182</v>
      </c>
      <c r="D30" s="3" t="s">
        <v>182</v>
      </c>
      <c r="E30" s="3">
        <v>1</v>
      </c>
      <c r="F30" s="3">
        <v>12</v>
      </c>
      <c r="G30" s="3" t="s">
        <v>182</v>
      </c>
      <c r="H30" s="3" t="s">
        <v>182</v>
      </c>
      <c r="I30" s="3">
        <v>0</v>
      </c>
      <c r="J30" s="3" t="s">
        <v>182</v>
      </c>
      <c r="K30" s="3">
        <v>14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ht="15.75" thickBot="1" x14ac:dyDescent="0.3">
      <c r="A31" s="2" t="s">
        <v>78</v>
      </c>
      <c r="B31" s="3">
        <v>1</v>
      </c>
      <c r="C31" s="3" t="s">
        <v>182</v>
      </c>
      <c r="D31" s="3" t="s">
        <v>182</v>
      </c>
      <c r="E31" s="3" t="s">
        <v>182</v>
      </c>
      <c r="F31" s="3">
        <v>22</v>
      </c>
      <c r="G31" s="3" t="s">
        <v>182</v>
      </c>
      <c r="H31" s="3" t="s">
        <v>182</v>
      </c>
      <c r="I31" s="3">
        <v>0</v>
      </c>
      <c r="J31" s="3" t="s">
        <v>182</v>
      </c>
      <c r="K31" s="3">
        <v>23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ht="15.75" thickBot="1" x14ac:dyDescent="0.3">
      <c r="A32" s="2" t="s">
        <v>79</v>
      </c>
      <c r="B32" s="3" t="s">
        <v>182</v>
      </c>
      <c r="C32" s="3">
        <v>1</v>
      </c>
      <c r="D32" s="3" t="s">
        <v>182</v>
      </c>
      <c r="E32" s="3">
        <v>13</v>
      </c>
      <c r="F32" s="3">
        <v>38</v>
      </c>
      <c r="G32" s="3" t="s">
        <v>182</v>
      </c>
      <c r="H32" s="3" t="s">
        <v>182</v>
      </c>
      <c r="I32" s="3">
        <v>0</v>
      </c>
      <c r="J32" s="3" t="s">
        <v>182</v>
      </c>
      <c r="K32" s="3">
        <v>52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15.75" thickBot="1" x14ac:dyDescent="0.3">
      <c r="A33" s="2" t="s">
        <v>80</v>
      </c>
      <c r="B33" s="3" t="s">
        <v>182</v>
      </c>
      <c r="C33" s="3" t="s">
        <v>182</v>
      </c>
      <c r="D33" s="3" t="s">
        <v>182</v>
      </c>
      <c r="E33" s="3" t="s">
        <v>182</v>
      </c>
      <c r="F33" s="3">
        <v>98</v>
      </c>
      <c r="G33" s="3">
        <v>1</v>
      </c>
      <c r="H33" s="3" t="s">
        <v>182</v>
      </c>
      <c r="I33" s="3">
        <v>0</v>
      </c>
      <c r="J33" s="3" t="s">
        <v>182</v>
      </c>
      <c r="K33" s="3">
        <v>99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15.75" thickBot="1" x14ac:dyDescent="0.3">
      <c r="A34" s="2" t="s">
        <v>81</v>
      </c>
      <c r="B34" s="3" t="s">
        <v>182</v>
      </c>
      <c r="C34" s="3" t="s">
        <v>182</v>
      </c>
      <c r="D34" s="3" t="s">
        <v>182</v>
      </c>
      <c r="E34" s="3">
        <v>21</v>
      </c>
      <c r="F34" s="3">
        <v>178</v>
      </c>
      <c r="G34" s="3" t="s">
        <v>182</v>
      </c>
      <c r="H34" s="3" t="s">
        <v>182</v>
      </c>
      <c r="I34" s="3">
        <v>0</v>
      </c>
      <c r="J34" s="3" t="s">
        <v>182</v>
      </c>
      <c r="K34" s="3">
        <v>199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ht="15.75" thickBot="1" x14ac:dyDescent="0.3">
      <c r="A35" s="2" t="s">
        <v>82</v>
      </c>
      <c r="B35" s="3" t="s">
        <v>182</v>
      </c>
      <c r="C35" s="3" t="s">
        <v>182</v>
      </c>
      <c r="D35" s="3" t="s">
        <v>182</v>
      </c>
      <c r="E35" s="3">
        <v>3</v>
      </c>
      <c r="F35" s="3">
        <v>103</v>
      </c>
      <c r="G35" s="3" t="s">
        <v>182</v>
      </c>
      <c r="H35" s="3">
        <v>3</v>
      </c>
      <c r="I35" s="3">
        <v>0</v>
      </c>
      <c r="J35" s="3" t="s">
        <v>182</v>
      </c>
      <c r="K35" s="3">
        <v>109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ht="15.75" thickBot="1" x14ac:dyDescent="0.3">
      <c r="A36" s="2" t="s">
        <v>83</v>
      </c>
      <c r="B36" s="3" t="s">
        <v>182</v>
      </c>
      <c r="C36" s="3">
        <v>3</v>
      </c>
      <c r="D36" s="3">
        <v>2</v>
      </c>
      <c r="E36" s="3">
        <v>1</v>
      </c>
      <c r="F36" s="3">
        <v>51</v>
      </c>
      <c r="G36" s="3" t="s">
        <v>182</v>
      </c>
      <c r="H36" s="3" t="s">
        <v>182</v>
      </c>
      <c r="I36" s="3">
        <v>0</v>
      </c>
      <c r="J36" s="3" t="s">
        <v>182</v>
      </c>
      <c r="K36" s="3">
        <v>57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ht="15.75" thickBot="1" x14ac:dyDescent="0.3">
      <c r="A37" s="2" t="s">
        <v>84</v>
      </c>
      <c r="B37" s="3">
        <v>1</v>
      </c>
      <c r="C37" s="3" t="s">
        <v>182</v>
      </c>
      <c r="D37" s="3" t="s">
        <v>182</v>
      </c>
      <c r="E37" s="3">
        <v>85</v>
      </c>
      <c r="F37" s="3">
        <v>169</v>
      </c>
      <c r="G37" s="3" t="s">
        <v>182</v>
      </c>
      <c r="H37" s="3" t="s">
        <v>182</v>
      </c>
      <c r="I37" s="3">
        <v>0</v>
      </c>
      <c r="J37" s="3" t="s">
        <v>182</v>
      </c>
      <c r="K37" s="3">
        <v>255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ht="15.75" thickBot="1" x14ac:dyDescent="0.3">
      <c r="A38" s="2" t="s">
        <v>85</v>
      </c>
      <c r="B38" s="3">
        <v>1</v>
      </c>
      <c r="C38" s="3" t="s">
        <v>182</v>
      </c>
      <c r="D38" s="3" t="s">
        <v>182</v>
      </c>
      <c r="E38" s="3">
        <v>10</v>
      </c>
      <c r="F38" s="3">
        <v>156</v>
      </c>
      <c r="G38" s="3" t="s">
        <v>182</v>
      </c>
      <c r="H38" s="3" t="s">
        <v>182</v>
      </c>
      <c r="I38" s="3">
        <v>0</v>
      </c>
      <c r="J38" s="3" t="s">
        <v>182</v>
      </c>
      <c r="K38" s="3">
        <v>167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5.75" thickBot="1" x14ac:dyDescent="0.3">
      <c r="A39" s="2" t="s">
        <v>86</v>
      </c>
      <c r="B39" s="3" t="s">
        <v>182</v>
      </c>
      <c r="C39" s="3" t="s">
        <v>182</v>
      </c>
      <c r="D39" s="3" t="s">
        <v>182</v>
      </c>
      <c r="E39" s="3" t="s">
        <v>182</v>
      </c>
      <c r="F39" s="3">
        <v>89</v>
      </c>
      <c r="G39" s="3" t="s">
        <v>182</v>
      </c>
      <c r="H39" s="3" t="s">
        <v>182</v>
      </c>
      <c r="I39" s="3">
        <v>0</v>
      </c>
      <c r="J39" s="3" t="s">
        <v>182</v>
      </c>
      <c r="K39" s="3">
        <v>89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ht="15.75" thickBot="1" x14ac:dyDescent="0.3">
      <c r="A40" s="2" t="s">
        <v>87</v>
      </c>
      <c r="B40" s="3">
        <v>1</v>
      </c>
      <c r="C40" s="3" t="s">
        <v>182</v>
      </c>
      <c r="D40" s="3">
        <v>1</v>
      </c>
      <c r="E40" s="3">
        <v>15</v>
      </c>
      <c r="F40" s="3">
        <v>75</v>
      </c>
      <c r="G40" s="3" t="s">
        <v>182</v>
      </c>
      <c r="H40" s="3" t="s">
        <v>182</v>
      </c>
      <c r="I40" s="3">
        <v>0</v>
      </c>
      <c r="J40" s="3" t="s">
        <v>182</v>
      </c>
      <c r="K40" s="3">
        <v>92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ht="15.75" thickBot="1" x14ac:dyDescent="0.3">
      <c r="A41" s="2" t="s">
        <v>88</v>
      </c>
      <c r="B41" s="3" t="s">
        <v>182</v>
      </c>
      <c r="C41" s="3" t="s">
        <v>182</v>
      </c>
      <c r="D41" s="3" t="s">
        <v>182</v>
      </c>
      <c r="E41" s="3" t="s">
        <v>182</v>
      </c>
      <c r="F41" s="3">
        <v>135</v>
      </c>
      <c r="G41" s="3" t="s">
        <v>182</v>
      </c>
      <c r="H41" s="3" t="s">
        <v>182</v>
      </c>
      <c r="I41" s="3">
        <v>0</v>
      </c>
      <c r="J41" s="3" t="s">
        <v>182</v>
      </c>
      <c r="K41" s="3">
        <v>135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5.75" thickBot="1" x14ac:dyDescent="0.3">
      <c r="A42" s="2" t="s">
        <v>89</v>
      </c>
      <c r="B42" s="3" t="s">
        <v>182</v>
      </c>
      <c r="C42" s="3" t="s">
        <v>182</v>
      </c>
      <c r="D42" s="3" t="s">
        <v>182</v>
      </c>
      <c r="E42" s="3">
        <v>112</v>
      </c>
      <c r="F42" s="3">
        <v>19</v>
      </c>
      <c r="G42" s="3" t="s">
        <v>182</v>
      </c>
      <c r="H42" s="3" t="s">
        <v>182</v>
      </c>
      <c r="I42" s="3">
        <v>0</v>
      </c>
      <c r="J42" s="3" t="s">
        <v>182</v>
      </c>
      <c r="K42" s="3">
        <v>131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5.75" thickBot="1" x14ac:dyDescent="0.3">
      <c r="A43" s="2" t="s">
        <v>90</v>
      </c>
      <c r="B43" s="3" t="s">
        <v>182</v>
      </c>
      <c r="C43" s="3" t="s">
        <v>182</v>
      </c>
      <c r="D43" s="3" t="s">
        <v>182</v>
      </c>
      <c r="E43" s="3">
        <v>6</v>
      </c>
      <c r="F43" s="3">
        <v>137</v>
      </c>
      <c r="G43" s="3" t="s">
        <v>182</v>
      </c>
      <c r="H43" s="3" t="s">
        <v>182</v>
      </c>
      <c r="I43" s="3">
        <v>0</v>
      </c>
      <c r="J43" s="3" t="s">
        <v>182</v>
      </c>
      <c r="K43" s="3">
        <v>143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15.75" thickBot="1" x14ac:dyDescent="0.3">
      <c r="A44" s="2" t="s">
        <v>91</v>
      </c>
      <c r="B44" s="3" t="s">
        <v>182</v>
      </c>
      <c r="C44" s="3">
        <v>50</v>
      </c>
      <c r="D44" s="3" t="s">
        <v>182</v>
      </c>
      <c r="E44" s="3" t="s">
        <v>182</v>
      </c>
      <c r="F44" s="3">
        <v>25</v>
      </c>
      <c r="G44" s="3" t="s">
        <v>182</v>
      </c>
      <c r="H44" s="3" t="s">
        <v>182</v>
      </c>
      <c r="I44" s="3">
        <v>0</v>
      </c>
      <c r="J44" s="3" t="s">
        <v>182</v>
      </c>
      <c r="K44" s="3">
        <v>75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15.75" thickBot="1" x14ac:dyDescent="0.3">
      <c r="A45" s="2" t="s">
        <v>92</v>
      </c>
      <c r="B45" s="3" t="s">
        <v>182</v>
      </c>
      <c r="C45" s="3" t="s">
        <v>182</v>
      </c>
      <c r="D45" s="3" t="s">
        <v>182</v>
      </c>
      <c r="E45" s="3">
        <v>73</v>
      </c>
      <c r="F45" s="3">
        <v>118</v>
      </c>
      <c r="G45" s="3" t="s">
        <v>182</v>
      </c>
      <c r="H45" s="3" t="s">
        <v>182</v>
      </c>
      <c r="I45" s="3">
        <v>0</v>
      </c>
      <c r="J45" s="3" t="s">
        <v>182</v>
      </c>
      <c r="K45" s="3">
        <v>191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15.75" thickBot="1" x14ac:dyDescent="0.3">
      <c r="A46" s="2" t="s">
        <v>93</v>
      </c>
      <c r="B46" s="3" t="s">
        <v>182</v>
      </c>
      <c r="C46" s="3" t="s">
        <v>182</v>
      </c>
      <c r="D46" s="3" t="s">
        <v>182</v>
      </c>
      <c r="E46" s="3" t="s">
        <v>182</v>
      </c>
      <c r="F46" s="3">
        <v>68</v>
      </c>
      <c r="G46" s="3" t="s">
        <v>182</v>
      </c>
      <c r="H46" s="3" t="s">
        <v>182</v>
      </c>
      <c r="I46" s="3">
        <v>0</v>
      </c>
      <c r="J46" s="3" t="s">
        <v>182</v>
      </c>
      <c r="K46" s="3">
        <v>68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5.75" thickBot="1" x14ac:dyDescent="0.3">
      <c r="A47" s="2" t="s">
        <v>162</v>
      </c>
      <c r="B47" s="3" t="s">
        <v>182</v>
      </c>
      <c r="C47" s="3" t="s">
        <v>182</v>
      </c>
      <c r="D47" s="3" t="s">
        <v>182</v>
      </c>
      <c r="E47" s="3" t="s">
        <v>182</v>
      </c>
      <c r="F47" s="3">
        <v>34</v>
      </c>
      <c r="G47" s="3" t="s">
        <v>182</v>
      </c>
      <c r="H47" s="3" t="s">
        <v>182</v>
      </c>
      <c r="I47" s="3">
        <v>0</v>
      </c>
      <c r="J47" s="3" t="s">
        <v>182</v>
      </c>
      <c r="K47" s="3">
        <v>34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5.75" thickBot="1" x14ac:dyDescent="0.3">
      <c r="A48" s="2" t="s">
        <v>94</v>
      </c>
      <c r="B48" s="3" t="s">
        <v>182</v>
      </c>
      <c r="C48" s="3" t="s">
        <v>182</v>
      </c>
      <c r="D48" s="3" t="s">
        <v>182</v>
      </c>
      <c r="E48" s="3" t="s">
        <v>182</v>
      </c>
      <c r="F48" s="3">
        <v>118</v>
      </c>
      <c r="G48" s="3" t="s">
        <v>182</v>
      </c>
      <c r="H48" s="3" t="s">
        <v>182</v>
      </c>
      <c r="I48" s="3">
        <v>0</v>
      </c>
      <c r="J48" s="3" t="s">
        <v>182</v>
      </c>
      <c r="K48" s="3">
        <v>118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15.75" thickBot="1" x14ac:dyDescent="0.3">
      <c r="A49" s="2" t="s">
        <v>95</v>
      </c>
      <c r="B49" s="3" t="s">
        <v>182</v>
      </c>
      <c r="C49" s="3" t="s">
        <v>182</v>
      </c>
      <c r="D49" s="3" t="s">
        <v>182</v>
      </c>
      <c r="E49" s="3">
        <v>1</v>
      </c>
      <c r="F49" s="3">
        <v>82</v>
      </c>
      <c r="G49" s="3" t="s">
        <v>182</v>
      </c>
      <c r="H49" s="3">
        <v>1</v>
      </c>
      <c r="I49" s="3">
        <v>0</v>
      </c>
      <c r="J49" s="3" t="s">
        <v>182</v>
      </c>
      <c r="K49" s="3">
        <v>84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5.75" thickBot="1" x14ac:dyDescent="0.3">
      <c r="A50" s="2" t="s">
        <v>96</v>
      </c>
      <c r="B50" s="3" t="s">
        <v>182</v>
      </c>
      <c r="C50" s="3" t="s">
        <v>182</v>
      </c>
      <c r="D50" s="3" t="s">
        <v>182</v>
      </c>
      <c r="E50" s="3" t="s">
        <v>182</v>
      </c>
      <c r="F50" s="3">
        <v>5</v>
      </c>
      <c r="G50" s="3" t="s">
        <v>182</v>
      </c>
      <c r="H50" s="3" t="s">
        <v>182</v>
      </c>
      <c r="I50" s="3">
        <v>0</v>
      </c>
      <c r="J50" s="3" t="s">
        <v>182</v>
      </c>
      <c r="K50" s="3">
        <v>5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15.75" thickBot="1" x14ac:dyDescent="0.3">
      <c r="A51" s="2" t="s">
        <v>154</v>
      </c>
      <c r="B51" s="3" t="s">
        <v>182</v>
      </c>
      <c r="C51" s="3" t="s">
        <v>182</v>
      </c>
      <c r="D51" s="3" t="s">
        <v>182</v>
      </c>
      <c r="E51" s="3">
        <v>4</v>
      </c>
      <c r="F51" s="3">
        <v>60</v>
      </c>
      <c r="G51" s="3" t="s">
        <v>182</v>
      </c>
      <c r="H51" s="3" t="s">
        <v>182</v>
      </c>
      <c r="I51" s="3">
        <v>0</v>
      </c>
      <c r="J51" s="3" t="s">
        <v>182</v>
      </c>
      <c r="K51" s="3">
        <v>64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15.75" thickBot="1" x14ac:dyDescent="0.3">
      <c r="A52" s="2" t="s">
        <v>97</v>
      </c>
      <c r="B52" s="3" t="s">
        <v>182</v>
      </c>
      <c r="C52" s="3" t="s">
        <v>182</v>
      </c>
      <c r="D52" s="3" t="s">
        <v>182</v>
      </c>
      <c r="E52" s="3">
        <v>5</v>
      </c>
      <c r="F52" s="3">
        <v>105</v>
      </c>
      <c r="G52" s="3" t="s">
        <v>182</v>
      </c>
      <c r="H52" s="3" t="s">
        <v>182</v>
      </c>
      <c r="I52" s="3">
        <v>0</v>
      </c>
      <c r="J52" s="3" t="s">
        <v>182</v>
      </c>
      <c r="K52" s="3">
        <v>110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ht="15.75" thickBot="1" x14ac:dyDescent="0.3">
      <c r="A53" s="2" t="s">
        <v>98</v>
      </c>
      <c r="B53" s="3" t="s">
        <v>182</v>
      </c>
      <c r="C53" s="3" t="s">
        <v>182</v>
      </c>
      <c r="D53" s="3" t="s">
        <v>182</v>
      </c>
      <c r="E53" s="3" t="s">
        <v>182</v>
      </c>
      <c r="F53" s="3">
        <v>1</v>
      </c>
      <c r="G53" s="3" t="s">
        <v>182</v>
      </c>
      <c r="H53" s="3" t="s">
        <v>182</v>
      </c>
      <c r="I53" s="3">
        <v>0</v>
      </c>
      <c r="J53" s="3" t="s">
        <v>182</v>
      </c>
      <c r="K53" s="3">
        <v>1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ht="15.75" thickBot="1" x14ac:dyDescent="0.3">
      <c r="A54" s="2" t="s">
        <v>99</v>
      </c>
      <c r="B54" s="3" t="s">
        <v>182</v>
      </c>
      <c r="C54" s="3" t="s">
        <v>182</v>
      </c>
      <c r="D54" s="3" t="s">
        <v>182</v>
      </c>
      <c r="E54" s="3">
        <v>14</v>
      </c>
      <c r="F54" s="3">
        <v>215</v>
      </c>
      <c r="G54" s="3" t="s">
        <v>182</v>
      </c>
      <c r="H54" s="3" t="s">
        <v>182</v>
      </c>
      <c r="I54" s="3">
        <v>0</v>
      </c>
      <c r="J54" s="3" t="s">
        <v>182</v>
      </c>
      <c r="K54" s="3">
        <v>229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 ht="15.75" thickBot="1" x14ac:dyDescent="0.3">
      <c r="A55" s="2" t="s">
        <v>100</v>
      </c>
      <c r="B55" s="3">
        <v>2</v>
      </c>
      <c r="C55" s="3">
        <v>3</v>
      </c>
      <c r="D55" s="3" t="s">
        <v>182</v>
      </c>
      <c r="E55" s="3">
        <v>247</v>
      </c>
      <c r="F55" s="3">
        <v>923</v>
      </c>
      <c r="G55" s="3">
        <v>52</v>
      </c>
      <c r="H55" s="3" t="s">
        <v>182</v>
      </c>
      <c r="I55" s="3">
        <v>0</v>
      </c>
      <c r="J55" s="3" t="s">
        <v>182</v>
      </c>
      <c r="K55" s="3">
        <v>1227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ht="15.75" thickBot="1" x14ac:dyDescent="0.3">
      <c r="A56" s="2" t="s">
        <v>101</v>
      </c>
      <c r="B56" s="3" t="s">
        <v>182</v>
      </c>
      <c r="C56" s="3" t="s">
        <v>182</v>
      </c>
      <c r="D56" s="3" t="s">
        <v>182</v>
      </c>
      <c r="E56" s="3" t="s">
        <v>182</v>
      </c>
      <c r="F56" s="3">
        <v>29</v>
      </c>
      <c r="G56" s="3" t="s">
        <v>182</v>
      </c>
      <c r="H56" s="3" t="s">
        <v>182</v>
      </c>
      <c r="I56" s="3">
        <v>0</v>
      </c>
      <c r="J56" s="3" t="s">
        <v>182</v>
      </c>
      <c r="K56" s="3">
        <v>29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ht="15.75" thickBot="1" x14ac:dyDescent="0.3">
      <c r="A57" s="2" t="s">
        <v>102</v>
      </c>
      <c r="B57" s="3" t="s">
        <v>182</v>
      </c>
      <c r="C57" s="3" t="s">
        <v>182</v>
      </c>
      <c r="D57" s="3" t="s">
        <v>182</v>
      </c>
      <c r="E57" s="3">
        <v>3</v>
      </c>
      <c r="F57" s="3">
        <v>18</v>
      </c>
      <c r="G57" s="3" t="s">
        <v>182</v>
      </c>
      <c r="H57" s="3" t="s">
        <v>182</v>
      </c>
      <c r="I57" s="3">
        <v>0</v>
      </c>
      <c r="J57" s="3" t="s">
        <v>182</v>
      </c>
      <c r="K57" s="3">
        <v>21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ht="15.75" thickBot="1" x14ac:dyDescent="0.3">
      <c r="A58" s="2" t="s">
        <v>103</v>
      </c>
      <c r="B58" s="3" t="s">
        <v>182</v>
      </c>
      <c r="C58" s="3" t="s">
        <v>182</v>
      </c>
      <c r="D58" s="3" t="s">
        <v>182</v>
      </c>
      <c r="E58" s="3" t="s">
        <v>182</v>
      </c>
      <c r="F58" s="3">
        <v>4</v>
      </c>
      <c r="G58" s="3" t="s">
        <v>182</v>
      </c>
      <c r="H58" s="3" t="s">
        <v>182</v>
      </c>
      <c r="I58" s="3">
        <v>0</v>
      </c>
      <c r="J58" s="3" t="s">
        <v>182</v>
      </c>
      <c r="K58" s="3">
        <v>4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ht="15.75" thickBot="1" x14ac:dyDescent="0.3">
      <c r="A59" s="2" t="s">
        <v>104</v>
      </c>
      <c r="B59" s="3" t="s">
        <v>182</v>
      </c>
      <c r="C59" s="3" t="s">
        <v>182</v>
      </c>
      <c r="D59" s="3" t="s">
        <v>182</v>
      </c>
      <c r="E59" s="3">
        <v>7</v>
      </c>
      <c r="F59" s="3">
        <v>9</v>
      </c>
      <c r="G59" s="3" t="s">
        <v>182</v>
      </c>
      <c r="H59" s="3" t="s">
        <v>182</v>
      </c>
      <c r="I59" s="3">
        <v>0</v>
      </c>
      <c r="J59" s="3" t="s">
        <v>182</v>
      </c>
      <c r="K59" s="3">
        <v>16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ht="15.75" thickBot="1" x14ac:dyDescent="0.3">
      <c r="A60" s="2" t="s">
        <v>105</v>
      </c>
      <c r="B60" s="3" t="s">
        <v>182</v>
      </c>
      <c r="C60" s="3" t="s">
        <v>182</v>
      </c>
      <c r="D60" s="3" t="s">
        <v>182</v>
      </c>
      <c r="E60" s="3">
        <v>42</v>
      </c>
      <c r="F60" s="3">
        <v>92</v>
      </c>
      <c r="G60" s="3" t="s">
        <v>182</v>
      </c>
      <c r="H60" s="3" t="s">
        <v>182</v>
      </c>
      <c r="I60" s="3">
        <v>0</v>
      </c>
      <c r="J60" s="3" t="s">
        <v>182</v>
      </c>
      <c r="K60" s="3">
        <v>134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 ht="15.75" thickBot="1" x14ac:dyDescent="0.3">
      <c r="A61" s="2" t="s">
        <v>106</v>
      </c>
      <c r="B61" s="3" t="s">
        <v>182</v>
      </c>
      <c r="C61" s="3" t="s">
        <v>182</v>
      </c>
      <c r="D61" s="3" t="s">
        <v>182</v>
      </c>
      <c r="E61" s="3">
        <v>1</v>
      </c>
      <c r="F61" s="3">
        <v>189</v>
      </c>
      <c r="G61" s="3">
        <v>5</v>
      </c>
      <c r="H61" s="3" t="s">
        <v>182</v>
      </c>
      <c r="I61" s="3">
        <v>0</v>
      </c>
      <c r="J61" s="3" t="s">
        <v>182</v>
      </c>
      <c r="K61" s="3">
        <v>195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ht="15.75" thickBot="1" x14ac:dyDescent="0.3">
      <c r="A62" s="2" t="s">
        <v>107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15.75" thickBot="1" x14ac:dyDescent="0.3">
      <c r="A63" s="2" t="s">
        <v>108</v>
      </c>
      <c r="B63" s="3" t="s">
        <v>182</v>
      </c>
      <c r="C63" s="3" t="s">
        <v>182</v>
      </c>
      <c r="D63" s="3" t="s">
        <v>182</v>
      </c>
      <c r="E63" s="3">
        <v>24</v>
      </c>
      <c r="F63" s="3">
        <v>11</v>
      </c>
      <c r="G63" s="3" t="s">
        <v>182</v>
      </c>
      <c r="H63" s="3" t="s">
        <v>182</v>
      </c>
      <c r="I63" s="3">
        <v>0</v>
      </c>
      <c r="J63" s="3" t="s">
        <v>182</v>
      </c>
      <c r="K63" s="3">
        <v>35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5.75" thickBot="1" x14ac:dyDescent="0.3">
      <c r="A64" s="2" t="s">
        <v>109</v>
      </c>
      <c r="B64" s="3" t="s">
        <v>182</v>
      </c>
      <c r="C64" s="3">
        <v>1</v>
      </c>
      <c r="D64" s="3" t="s">
        <v>182</v>
      </c>
      <c r="E64" s="3">
        <v>7</v>
      </c>
      <c r="F64" s="3">
        <v>21</v>
      </c>
      <c r="G64" s="3" t="s">
        <v>182</v>
      </c>
      <c r="H64" s="3" t="s">
        <v>182</v>
      </c>
      <c r="I64" s="3">
        <v>0</v>
      </c>
      <c r="J64" s="3" t="s">
        <v>182</v>
      </c>
      <c r="K64" s="3">
        <v>29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15.75" thickBot="1" x14ac:dyDescent="0.3">
      <c r="A65" s="2" t="s">
        <v>110</v>
      </c>
      <c r="B65" s="3">
        <v>1</v>
      </c>
      <c r="C65" s="3" t="s">
        <v>182</v>
      </c>
      <c r="D65" s="3" t="s">
        <v>182</v>
      </c>
      <c r="E65" s="3" t="s">
        <v>182</v>
      </c>
      <c r="F65" s="3">
        <v>22</v>
      </c>
      <c r="G65" s="3" t="s">
        <v>182</v>
      </c>
      <c r="H65" s="3" t="s">
        <v>182</v>
      </c>
      <c r="I65" s="3">
        <v>0</v>
      </c>
      <c r="J65" s="3" t="s">
        <v>182</v>
      </c>
      <c r="K65" s="3">
        <v>23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ht="15.75" thickBot="1" x14ac:dyDescent="0.3">
      <c r="A66" s="2" t="s">
        <v>155</v>
      </c>
      <c r="B66" s="3" t="s">
        <v>182</v>
      </c>
      <c r="C66" s="3" t="s">
        <v>182</v>
      </c>
      <c r="D66" s="3" t="s">
        <v>182</v>
      </c>
      <c r="E66" s="3">
        <v>36</v>
      </c>
      <c r="F66" s="3" t="s">
        <v>182</v>
      </c>
      <c r="G66" s="3" t="s">
        <v>182</v>
      </c>
      <c r="H66" s="3" t="s">
        <v>182</v>
      </c>
      <c r="I66" s="3">
        <v>0</v>
      </c>
      <c r="J66" s="3" t="s">
        <v>182</v>
      </c>
      <c r="K66" s="3">
        <v>36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5.75" thickBot="1" x14ac:dyDescent="0.3">
      <c r="A67" s="2" t="s">
        <v>111</v>
      </c>
      <c r="B67" s="3">
        <v>1</v>
      </c>
      <c r="C67" s="3" t="s">
        <v>182</v>
      </c>
      <c r="D67" s="3" t="s">
        <v>182</v>
      </c>
      <c r="E67" s="3">
        <v>5</v>
      </c>
      <c r="F67" s="3">
        <v>46</v>
      </c>
      <c r="G67" s="3" t="s">
        <v>182</v>
      </c>
      <c r="H67" s="3" t="s">
        <v>182</v>
      </c>
      <c r="I67" s="3">
        <v>0</v>
      </c>
      <c r="J67" s="3" t="s">
        <v>182</v>
      </c>
      <c r="K67" s="3">
        <v>52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5.75" thickBot="1" x14ac:dyDescent="0.3">
      <c r="A68" s="2" t="s">
        <v>112</v>
      </c>
      <c r="B68" s="3" t="s">
        <v>182</v>
      </c>
      <c r="C68" s="3" t="s">
        <v>182</v>
      </c>
      <c r="D68" s="3" t="s">
        <v>182</v>
      </c>
      <c r="E68" s="3">
        <v>5</v>
      </c>
      <c r="F68" s="3">
        <v>63</v>
      </c>
      <c r="G68" s="3">
        <v>2</v>
      </c>
      <c r="H68" s="3">
        <v>1</v>
      </c>
      <c r="I68" s="3">
        <v>0</v>
      </c>
      <c r="J68" s="3" t="s">
        <v>182</v>
      </c>
      <c r="K68" s="3">
        <v>71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15.75" thickBot="1" x14ac:dyDescent="0.3">
      <c r="A69" s="2" t="s">
        <v>113</v>
      </c>
      <c r="B69" s="3" t="s">
        <v>182</v>
      </c>
      <c r="C69" s="3" t="s">
        <v>182</v>
      </c>
      <c r="D69" s="3" t="s">
        <v>182</v>
      </c>
      <c r="E69" s="3">
        <v>6</v>
      </c>
      <c r="F69" s="3">
        <v>73</v>
      </c>
      <c r="G69" s="3" t="s">
        <v>182</v>
      </c>
      <c r="H69" s="3" t="s">
        <v>182</v>
      </c>
      <c r="I69" s="3">
        <v>0</v>
      </c>
      <c r="J69" s="3" t="s">
        <v>182</v>
      </c>
      <c r="K69" s="3">
        <v>79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5.75" thickBot="1" x14ac:dyDescent="0.3">
      <c r="A70" s="2" t="s">
        <v>114</v>
      </c>
      <c r="B70" s="3" t="s">
        <v>182</v>
      </c>
      <c r="C70" s="3" t="s">
        <v>182</v>
      </c>
      <c r="D70" s="3" t="s">
        <v>182</v>
      </c>
      <c r="E70" s="3">
        <v>27</v>
      </c>
      <c r="F70" s="3">
        <v>3</v>
      </c>
      <c r="G70" s="3" t="s">
        <v>182</v>
      </c>
      <c r="H70" s="3" t="s">
        <v>182</v>
      </c>
      <c r="I70" s="3">
        <v>0</v>
      </c>
      <c r="J70" s="3" t="s">
        <v>182</v>
      </c>
      <c r="K70" s="3">
        <v>30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5.75" thickBot="1" x14ac:dyDescent="0.3">
      <c r="A71" s="2" t="s">
        <v>115</v>
      </c>
      <c r="B71" s="3">
        <v>1</v>
      </c>
      <c r="C71" s="3">
        <v>6</v>
      </c>
      <c r="D71" s="3" t="s">
        <v>182</v>
      </c>
      <c r="E71" s="3">
        <v>45</v>
      </c>
      <c r="F71" s="3">
        <v>78</v>
      </c>
      <c r="G71" s="3" t="s">
        <v>182</v>
      </c>
      <c r="H71" s="3">
        <v>1</v>
      </c>
      <c r="I71" s="3">
        <v>0</v>
      </c>
      <c r="J71" s="3">
        <v>1</v>
      </c>
      <c r="K71" s="3">
        <v>132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15.75" thickBot="1" x14ac:dyDescent="0.3">
      <c r="A72" s="2" t="s">
        <v>116</v>
      </c>
      <c r="B72" s="3" t="s">
        <v>182</v>
      </c>
      <c r="C72" s="3" t="s">
        <v>182</v>
      </c>
      <c r="D72" s="3" t="s">
        <v>182</v>
      </c>
      <c r="E72" s="3">
        <v>5</v>
      </c>
      <c r="F72" s="3">
        <v>77</v>
      </c>
      <c r="G72" s="3" t="s">
        <v>182</v>
      </c>
      <c r="H72" s="3" t="s">
        <v>182</v>
      </c>
      <c r="I72" s="3">
        <v>0</v>
      </c>
      <c r="J72" s="3" t="s">
        <v>182</v>
      </c>
      <c r="K72" s="3">
        <v>82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5.75" thickBot="1" x14ac:dyDescent="0.3">
      <c r="A73" s="2" t="s">
        <v>117</v>
      </c>
      <c r="B73" s="3" t="s">
        <v>182</v>
      </c>
      <c r="C73" s="3" t="s">
        <v>182</v>
      </c>
      <c r="D73" s="3" t="s">
        <v>182</v>
      </c>
      <c r="E73" s="3">
        <v>11</v>
      </c>
      <c r="F73" s="3">
        <v>14</v>
      </c>
      <c r="G73" s="3" t="s">
        <v>182</v>
      </c>
      <c r="H73" s="3" t="s">
        <v>182</v>
      </c>
      <c r="I73" s="3">
        <v>0</v>
      </c>
      <c r="J73" s="3" t="s">
        <v>182</v>
      </c>
      <c r="K73" s="3">
        <v>25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15.75" thickBot="1" x14ac:dyDescent="0.3">
      <c r="A74" s="2" t="s">
        <v>118</v>
      </c>
      <c r="B74" s="3" t="s">
        <v>182</v>
      </c>
      <c r="C74" s="3" t="s">
        <v>182</v>
      </c>
      <c r="D74" s="3" t="s">
        <v>182</v>
      </c>
      <c r="E74" s="3">
        <v>29</v>
      </c>
      <c r="F74" s="3">
        <v>11</v>
      </c>
      <c r="G74" s="3" t="s">
        <v>182</v>
      </c>
      <c r="H74" s="3">
        <v>1</v>
      </c>
      <c r="I74" s="3">
        <v>0</v>
      </c>
      <c r="J74" s="3" t="s">
        <v>182</v>
      </c>
      <c r="K74" s="3">
        <v>41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thickBot="1" x14ac:dyDescent="0.3">
      <c r="A75" s="2" t="s">
        <v>119</v>
      </c>
      <c r="B75" s="3" t="s">
        <v>182</v>
      </c>
      <c r="C75" s="3" t="s">
        <v>182</v>
      </c>
      <c r="D75" s="3" t="s">
        <v>182</v>
      </c>
      <c r="E75" s="3">
        <v>4</v>
      </c>
      <c r="F75" s="3">
        <v>91</v>
      </c>
      <c r="G75" s="3" t="s">
        <v>182</v>
      </c>
      <c r="H75" s="3" t="s">
        <v>182</v>
      </c>
      <c r="I75" s="3">
        <v>0</v>
      </c>
      <c r="J75" s="3" t="s">
        <v>182</v>
      </c>
      <c r="K75" s="3">
        <v>95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ht="15.75" thickBot="1" x14ac:dyDescent="0.3">
      <c r="A76" s="2" t="s">
        <v>120</v>
      </c>
      <c r="B76" s="3" t="s">
        <v>182</v>
      </c>
      <c r="C76" s="3" t="s">
        <v>182</v>
      </c>
      <c r="D76" s="3" t="s">
        <v>182</v>
      </c>
      <c r="E76" s="3">
        <v>4</v>
      </c>
      <c r="F76" s="3">
        <v>88</v>
      </c>
      <c r="G76" s="3" t="s">
        <v>182</v>
      </c>
      <c r="H76" s="3" t="s">
        <v>182</v>
      </c>
      <c r="I76" s="3">
        <v>0</v>
      </c>
      <c r="J76" s="3" t="s">
        <v>182</v>
      </c>
      <c r="K76" s="3">
        <v>92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ht="15.75" thickBot="1" x14ac:dyDescent="0.3">
      <c r="A77" s="2" t="s">
        <v>121</v>
      </c>
      <c r="B77" s="3" t="s">
        <v>182</v>
      </c>
      <c r="C77" s="3" t="s">
        <v>182</v>
      </c>
      <c r="D77" s="3" t="s">
        <v>182</v>
      </c>
      <c r="E77" s="3">
        <v>4</v>
      </c>
      <c r="F77" s="3">
        <v>57</v>
      </c>
      <c r="G77" s="3" t="s">
        <v>182</v>
      </c>
      <c r="H77" s="3" t="s">
        <v>182</v>
      </c>
      <c r="I77" s="3">
        <v>0</v>
      </c>
      <c r="J77" s="3" t="s">
        <v>182</v>
      </c>
      <c r="K77" s="3">
        <v>61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ht="15.75" thickBot="1" x14ac:dyDescent="0.3">
      <c r="A78" s="2" t="s">
        <v>122</v>
      </c>
      <c r="B78" s="3" t="s">
        <v>182</v>
      </c>
      <c r="C78" s="3" t="s">
        <v>182</v>
      </c>
      <c r="D78" s="3" t="s">
        <v>182</v>
      </c>
      <c r="E78" s="3" t="s">
        <v>182</v>
      </c>
      <c r="F78" s="3">
        <v>53</v>
      </c>
      <c r="G78" s="3" t="s">
        <v>182</v>
      </c>
      <c r="H78" s="3" t="s">
        <v>182</v>
      </c>
      <c r="I78" s="3">
        <v>0</v>
      </c>
      <c r="J78" s="3" t="s">
        <v>182</v>
      </c>
      <c r="K78" s="3">
        <v>53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ht="15.75" thickBot="1" x14ac:dyDescent="0.3">
      <c r="A79" s="2" t="s">
        <v>123</v>
      </c>
      <c r="B79" s="3" t="s">
        <v>182</v>
      </c>
      <c r="C79" s="3" t="s">
        <v>182</v>
      </c>
      <c r="D79" s="3" t="s">
        <v>182</v>
      </c>
      <c r="E79" s="3" t="s">
        <v>182</v>
      </c>
      <c r="F79" s="3">
        <v>12</v>
      </c>
      <c r="G79" s="3" t="s">
        <v>182</v>
      </c>
      <c r="H79" s="3" t="s">
        <v>182</v>
      </c>
      <c r="I79" s="3">
        <v>0</v>
      </c>
      <c r="J79" s="3" t="s">
        <v>182</v>
      </c>
      <c r="K79" s="3">
        <v>12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ht="15.75" thickBot="1" x14ac:dyDescent="0.3">
      <c r="A80" s="2" t="s">
        <v>124</v>
      </c>
      <c r="B80" s="3" t="s">
        <v>182</v>
      </c>
      <c r="C80" s="3" t="s">
        <v>182</v>
      </c>
      <c r="D80" s="3" t="s">
        <v>182</v>
      </c>
      <c r="E80" s="3">
        <v>1</v>
      </c>
      <c r="F80" s="3">
        <v>1</v>
      </c>
      <c r="G80" s="3" t="s">
        <v>182</v>
      </c>
      <c r="H80" s="3" t="s">
        <v>182</v>
      </c>
      <c r="I80" s="3">
        <v>0</v>
      </c>
      <c r="J80" s="3" t="s">
        <v>182</v>
      </c>
      <c r="K80" s="3">
        <v>2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ht="15.75" thickBot="1" x14ac:dyDescent="0.3">
      <c r="A81" s="2" t="s">
        <v>125</v>
      </c>
      <c r="B81" s="3" t="s">
        <v>182</v>
      </c>
      <c r="C81" s="3" t="s">
        <v>182</v>
      </c>
      <c r="D81" s="3" t="s">
        <v>182</v>
      </c>
      <c r="E81" s="3">
        <v>25</v>
      </c>
      <c r="F81" s="3">
        <v>114</v>
      </c>
      <c r="G81" s="3">
        <v>2</v>
      </c>
      <c r="H81" s="3" t="s">
        <v>182</v>
      </c>
      <c r="I81" s="3">
        <v>0</v>
      </c>
      <c r="J81" s="3" t="s">
        <v>182</v>
      </c>
      <c r="K81" s="3">
        <v>141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ht="15.75" thickBot="1" x14ac:dyDescent="0.3">
      <c r="A82" s="2" t="s">
        <v>126</v>
      </c>
      <c r="B82" s="3" t="s">
        <v>182</v>
      </c>
      <c r="C82" s="3" t="s">
        <v>182</v>
      </c>
      <c r="D82" s="3" t="s">
        <v>182</v>
      </c>
      <c r="E82" s="3">
        <v>56</v>
      </c>
      <c r="F82" s="3">
        <v>46</v>
      </c>
      <c r="G82" s="3" t="s">
        <v>182</v>
      </c>
      <c r="H82" s="3">
        <v>1</v>
      </c>
      <c r="I82" s="3">
        <v>0</v>
      </c>
      <c r="J82" s="3" t="s">
        <v>182</v>
      </c>
      <c r="K82" s="3">
        <v>103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ht="15.75" thickBot="1" x14ac:dyDescent="0.3">
      <c r="A83" s="2" t="s">
        <v>127</v>
      </c>
      <c r="B83" s="3">
        <v>4</v>
      </c>
      <c r="C83" s="3" t="s">
        <v>182</v>
      </c>
      <c r="D83" s="3" t="s">
        <v>182</v>
      </c>
      <c r="E83" s="3">
        <v>68</v>
      </c>
      <c r="F83" s="3">
        <v>60</v>
      </c>
      <c r="G83" s="3" t="s">
        <v>182</v>
      </c>
      <c r="H83" s="3" t="s">
        <v>182</v>
      </c>
      <c r="I83" s="3">
        <v>0</v>
      </c>
      <c r="J83" s="3" t="s">
        <v>182</v>
      </c>
      <c r="K83" s="3">
        <v>132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ht="15.75" thickBot="1" x14ac:dyDescent="0.3">
      <c r="A84" s="2" t="s">
        <v>128</v>
      </c>
      <c r="B84" s="3">
        <v>3</v>
      </c>
      <c r="C84" s="3">
        <v>1</v>
      </c>
      <c r="D84" s="3" t="s">
        <v>182</v>
      </c>
      <c r="E84" s="3">
        <v>42</v>
      </c>
      <c r="F84" s="3">
        <v>106</v>
      </c>
      <c r="G84" s="3" t="s">
        <v>182</v>
      </c>
      <c r="H84" s="3" t="s">
        <v>182</v>
      </c>
      <c r="I84" s="3">
        <v>0</v>
      </c>
      <c r="J84" s="3" t="s">
        <v>182</v>
      </c>
      <c r="K84" s="3">
        <v>152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ht="15.75" thickBot="1" x14ac:dyDescent="0.3">
      <c r="A85" s="2" t="s">
        <v>129</v>
      </c>
      <c r="B85" s="3" t="s">
        <v>182</v>
      </c>
      <c r="C85" s="3" t="s">
        <v>182</v>
      </c>
      <c r="D85" s="3" t="s">
        <v>182</v>
      </c>
      <c r="E85" s="3" t="s">
        <v>182</v>
      </c>
      <c r="F85" s="3">
        <v>10</v>
      </c>
      <c r="G85" s="3" t="s">
        <v>182</v>
      </c>
      <c r="H85" s="3" t="s">
        <v>182</v>
      </c>
      <c r="I85" s="3">
        <v>0</v>
      </c>
      <c r="J85" s="3" t="s">
        <v>182</v>
      </c>
      <c r="K85" s="3">
        <v>10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ht="15.75" thickBot="1" x14ac:dyDescent="0.3">
      <c r="A86" s="2" t="s">
        <v>130</v>
      </c>
      <c r="B86" s="3" t="s">
        <v>182</v>
      </c>
      <c r="C86" s="3" t="s">
        <v>182</v>
      </c>
      <c r="D86" s="3" t="s">
        <v>182</v>
      </c>
      <c r="E86" s="3">
        <v>2</v>
      </c>
      <c r="F86" s="3">
        <v>35</v>
      </c>
      <c r="G86" s="3" t="s">
        <v>182</v>
      </c>
      <c r="H86" s="3" t="s">
        <v>182</v>
      </c>
      <c r="I86" s="3">
        <v>0</v>
      </c>
      <c r="J86" s="3" t="s">
        <v>182</v>
      </c>
      <c r="K86" s="3">
        <v>37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15.75" thickBot="1" x14ac:dyDescent="0.3">
      <c r="A87" s="2" t="s">
        <v>131</v>
      </c>
      <c r="B87" s="3" t="s">
        <v>182</v>
      </c>
      <c r="C87" s="3" t="s">
        <v>182</v>
      </c>
      <c r="D87" s="3" t="s">
        <v>182</v>
      </c>
      <c r="E87" s="3">
        <v>48</v>
      </c>
      <c r="F87" s="3">
        <v>45</v>
      </c>
      <c r="G87" s="3" t="s">
        <v>182</v>
      </c>
      <c r="H87" s="3" t="s">
        <v>182</v>
      </c>
      <c r="I87" s="3">
        <v>0</v>
      </c>
      <c r="J87" s="3" t="s">
        <v>182</v>
      </c>
      <c r="K87" s="3">
        <v>93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ht="15.75" thickBot="1" x14ac:dyDescent="0.3">
      <c r="A88" s="2" t="s">
        <v>132</v>
      </c>
      <c r="B88" s="3" t="s">
        <v>182</v>
      </c>
      <c r="C88" s="3">
        <v>3</v>
      </c>
      <c r="D88" s="3" t="s">
        <v>182</v>
      </c>
      <c r="E88" s="3" t="s">
        <v>182</v>
      </c>
      <c r="F88" s="3">
        <v>10</v>
      </c>
      <c r="G88" s="3" t="s">
        <v>182</v>
      </c>
      <c r="H88" s="3" t="s">
        <v>182</v>
      </c>
      <c r="I88" s="3">
        <v>0</v>
      </c>
      <c r="J88" s="3" t="s">
        <v>182</v>
      </c>
      <c r="K88" s="3">
        <v>13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ht="15.75" thickBot="1" x14ac:dyDescent="0.3">
      <c r="A89" s="2" t="s">
        <v>133</v>
      </c>
      <c r="B89" s="3" t="s">
        <v>182</v>
      </c>
      <c r="C89" s="3" t="s">
        <v>182</v>
      </c>
      <c r="D89" s="3" t="s">
        <v>182</v>
      </c>
      <c r="E89" s="3" t="s">
        <v>182</v>
      </c>
      <c r="F89" s="3">
        <v>170</v>
      </c>
      <c r="G89" s="3" t="s">
        <v>182</v>
      </c>
      <c r="H89" s="3" t="s">
        <v>182</v>
      </c>
      <c r="I89" s="3">
        <v>0</v>
      </c>
      <c r="J89" s="3" t="s">
        <v>182</v>
      </c>
      <c r="K89" s="3">
        <v>170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ht="15.75" thickBot="1" x14ac:dyDescent="0.3">
      <c r="A90" s="2" t="s">
        <v>134</v>
      </c>
      <c r="B90" s="3" t="s">
        <v>182</v>
      </c>
      <c r="C90" s="3" t="s">
        <v>182</v>
      </c>
      <c r="D90" s="3" t="s">
        <v>182</v>
      </c>
      <c r="E90" s="3">
        <v>21</v>
      </c>
      <c r="F90" s="3">
        <v>59</v>
      </c>
      <c r="G90" s="3" t="s">
        <v>182</v>
      </c>
      <c r="H90" s="3" t="s">
        <v>182</v>
      </c>
      <c r="I90" s="3">
        <v>0</v>
      </c>
      <c r="J90" s="3" t="s">
        <v>182</v>
      </c>
      <c r="K90" s="3">
        <v>80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 ht="15.75" thickBot="1" x14ac:dyDescent="0.3">
      <c r="A91" s="2" t="s">
        <v>135</v>
      </c>
      <c r="B91" s="3" t="s">
        <v>182</v>
      </c>
      <c r="C91" s="3" t="s">
        <v>182</v>
      </c>
      <c r="D91" s="3" t="s">
        <v>182</v>
      </c>
      <c r="E91" s="3">
        <v>46</v>
      </c>
      <c r="F91" s="3">
        <v>75</v>
      </c>
      <c r="G91" s="3" t="s">
        <v>182</v>
      </c>
      <c r="H91" s="3" t="s">
        <v>182</v>
      </c>
      <c r="I91" s="3">
        <v>0</v>
      </c>
      <c r="J91" s="3" t="s">
        <v>182</v>
      </c>
      <c r="K91" s="3">
        <v>121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ht="15.75" thickBot="1" x14ac:dyDescent="0.3">
      <c r="A92" s="2" t="s">
        <v>136</v>
      </c>
      <c r="B92" s="3">
        <v>2</v>
      </c>
      <c r="C92" s="3" t="s">
        <v>182</v>
      </c>
      <c r="D92" s="3" t="s">
        <v>182</v>
      </c>
      <c r="E92" s="3">
        <v>11</v>
      </c>
      <c r="F92" s="3">
        <v>21</v>
      </c>
      <c r="G92" s="3" t="s">
        <v>182</v>
      </c>
      <c r="H92" s="3">
        <v>2</v>
      </c>
      <c r="I92" s="3">
        <v>0</v>
      </c>
      <c r="J92" s="3" t="s">
        <v>182</v>
      </c>
      <c r="K92" s="3">
        <v>36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ht="15.75" thickBot="1" x14ac:dyDescent="0.3">
      <c r="A93" s="2" t="s">
        <v>137</v>
      </c>
      <c r="B93" s="3" t="s">
        <v>182</v>
      </c>
      <c r="C93" s="3" t="s">
        <v>182</v>
      </c>
      <c r="D93" s="3" t="s">
        <v>182</v>
      </c>
      <c r="E93" s="3">
        <v>14</v>
      </c>
      <c r="F93" s="3">
        <v>48</v>
      </c>
      <c r="G93" s="3" t="s">
        <v>182</v>
      </c>
      <c r="H93" s="3" t="s">
        <v>182</v>
      </c>
      <c r="I93" s="3">
        <v>0</v>
      </c>
      <c r="J93" s="3" t="s">
        <v>182</v>
      </c>
      <c r="K93" s="3">
        <v>62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ht="15.75" thickBot="1" x14ac:dyDescent="0.3">
      <c r="A94" s="2" t="s">
        <v>138</v>
      </c>
      <c r="B94" s="3" t="s">
        <v>182</v>
      </c>
      <c r="C94" s="3" t="s">
        <v>182</v>
      </c>
      <c r="D94" s="3" t="s">
        <v>182</v>
      </c>
      <c r="E94" s="3" t="s">
        <v>182</v>
      </c>
      <c r="F94" s="3">
        <v>19</v>
      </c>
      <c r="G94" s="3">
        <v>1</v>
      </c>
      <c r="H94" s="3" t="s">
        <v>182</v>
      </c>
      <c r="I94" s="3">
        <v>0</v>
      </c>
      <c r="J94" s="3" t="s">
        <v>182</v>
      </c>
      <c r="K94" s="3">
        <v>20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ht="15.75" thickBot="1" x14ac:dyDescent="0.3">
      <c r="A95" s="2" t="s">
        <v>139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.75" thickBot="1" x14ac:dyDescent="0.3">
      <c r="A96" s="2" t="s">
        <v>140</v>
      </c>
      <c r="B96" s="3" t="s">
        <v>182</v>
      </c>
      <c r="C96" s="3" t="s">
        <v>182</v>
      </c>
      <c r="D96" s="3" t="s">
        <v>182</v>
      </c>
      <c r="E96" s="3">
        <v>4</v>
      </c>
      <c r="F96" s="3">
        <v>75</v>
      </c>
      <c r="G96" s="3" t="s">
        <v>182</v>
      </c>
      <c r="H96" s="3">
        <v>4</v>
      </c>
      <c r="I96" s="3">
        <v>0</v>
      </c>
      <c r="J96" s="3" t="s">
        <v>182</v>
      </c>
      <c r="K96" s="3">
        <v>83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 ht="15.75" thickBot="1" x14ac:dyDescent="0.3">
      <c r="A97" s="2" t="s">
        <v>141</v>
      </c>
      <c r="B97" s="3" t="s">
        <v>182</v>
      </c>
      <c r="C97" s="3" t="s">
        <v>182</v>
      </c>
      <c r="D97" s="3" t="s">
        <v>182</v>
      </c>
      <c r="E97" s="3">
        <v>6</v>
      </c>
      <c r="F97" s="3">
        <v>60</v>
      </c>
      <c r="G97" s="3" t="s">
        <v>182</v>
      </c>
      <c r="H97" s="3" t="s">
        <v>182</v>
      </c>
      <c r="I97" s="3">
        <v>0</v>
      </c>
      <c r="J97" s="3" t="s">
        <v>182</v>
      </c>
      <c r="K97" s="3">
        <v>66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ht="15.75" thickBot="1" x14ac:dyDescent="0.3">
      <c r="A98" s="2" t="s">
        <v>142</v>
      </c>
      <c r="B98" s="3">
        <v>2</v>
      </c>
      <c r="C98" s="3" t="s">
        <v>182</v>
      </c>
      <c r="D98" s="3" t="s">
        <v>182</v>
      </c>
      <c r="E98" s="3">
        <v>2</v>
      </c>
      <c r="F98" s="3">
        <v>198</v>
      </c>
      <c r="G98" s="3">
        <v>1</v>
      </c>
      <c r="H98" s="3" t="s">
        <v>182</v>
      </c>
      <c r="I98" s="3">
        <v>0</v>
      </c>
      <c r="J98" s="3" t="s">
        <v>182</v>
      </c>
      <c r="K98" s="3">
        <v>203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ht="15.75" thickBot="1" x14ac:dyDescent="0.3">
      <c r="A99" s="2" t="s">
        <v>181</v>
      </c>
      <c r="B99" s="3" t="s">
        <v>182</v>
      </c>
      <c r="C99" s="3" t="s">
        <v>182</v>
      </c>
      <c r="D99" s="3" t="s">
        <v>182</v>
      </c>
      <c r="E99" s="3">
        <v>35</v>
      </c>
      <c r="F99" s="3">
        <v>4</v>
      </c>
      <c r="G99" s="3" t="s">
        <v>182</v>
      </c>
      <c r="H99" s="3" t="s">
        <v>182</v>
      </c>
      <c r="I99" s="3">
        <v>0</v>
      </c>
      <c r="J99" s="3" t="s">
        <v>182</v>
      </c>
      <c r="K99" s="3">
        <v>39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ht="15.75" thickBot="1" x14ac:dyDescent="0.3">
      <c r="A100" s="2" t="s">
        <v>143</v>
      </c>
      <c r="B100" s="3" t="s">
        <v>182</v>
      </c>
      <c r="C100" s="3" t="s">
        <v>182</v>
      </c>
      <c r="D100" s="3" t="s">
        <v>182</v>
      </c>
      <c r="E100" s="3">
        <v>165</v>
      </c>
      <c r="F100" s="3">
        <v>94</v>
      </c>
      <c r="G100" s="3" t="s">
        <v>182</v>
      </c>
      <c r="H100" s="3" t="s">
        <v>182</v>
      </c>
      <c r="I100" s="3">
        <v>0</v>
      </c>
      <c r="J100" s="3" t="s">
        <v>182</v>
      </c>
      <c r="K100" s="3">
        <v>259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ht="15.75" thickBot="1" x14ac:dyDescent="0.3">
      <c r="A101" s="2" t="s">
        <v>144</v>
      </c>
      <c r="B101" s="3" t="s">
        <v>182</v>
      </c>
      <c r="C101" s="3" t="s">
        <v>182</v>
      </c>
      <c r="D101" s="3" t="s">
        <v>182</v>
      </c>
      <c r="E101" s="3">
        <v>60</v>
      </c>
      <c r="F101" s="3">
        <v>102</v>
      </c>
      <c r="G101" s="3" t="s">
        <v>182</v>
      </c>
      <c r="H101" s="3" t="s">
        <v>182</v>
      </c>
      <c r="I101" s="3">
        <v>0</v>
      </c>
      <c r="J101" s="3" t="s">
        <v>182</v>
      </c>
      <c r="K101" s="3">
        <v>162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ht="15.75" thickBot="1" x14ac:dyDescent="0.3">
      <c r="A102" s="2" t="s">
        <v>145</v>
      </c>
      <c r="B102" s="3" t="s">
        <v>182</v>
      </c>
      <c r="C102" s="3" t="s">
        <v>182</v>
      </c>
      <c r="D102" s="3" t="s">
        <v>182</v>
      </c>
      <c r="E102" s="3">
        <v>1</v>
      </c>
      <c r="F102" s="3">
        <v>93</v>
      </c>
      <c r="G102" s="3" t="s">
        <v>182</v>
      </c>
      <c r="H102" s="3">
        <v>2</v>
      </c>
      <c r="I102" s="3">
        <v>0</v>
      </c>
      <c r="J102" s="3" t="s">
        <v>182</v>
      </c>
      <c r="K102" s="3">
        <v>96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 ht="15.75" thickBot="1" x14ac:dyDescent="0.3">
      <c r="A103" s="2" t="s">
        <v>146</v>
      </c>
      <c r="B103" s="3" t="s">
        <v>182</v>
      </c>
      <c r="C103" s="3" t="s">
        <v>182</v>
      </c>
      <c r="D103" s="3" t="s">
        <v>182</v>
      </c>
      <c r="E103" s="3">
        <v>17</v>
      </c>
      <c r="F103" s="3">
        <v>88</v>
      </c>
      <c r="G103" s="3" t="s">
        <v>182</v>
      </c>
      <c r="H103" s="3" t="s">
        <v>182</v>
      </c>
      <c r="I103" s="3">
        <v>0</v>
      </c>
      <c r="J103" s="3" t="s">
        <v>182</v>
      </c>
      <c r="K103" s="3">
        <v>105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 ht="15.75" thickBot="1" x14ac:dyDescent="0.3">
      <c r="A104" s="2" t="s">
        <v>156</v>
      </c>
      <c r="B104" s="3" t="s">
        <v>182</v>
      </c>
      <c r="C104" s="3">
        <v>5</v>
      </c>
      <c r="D104" s="3" t="s">
        <v>182</v>
      </c>
      <c r="E104" s="3">
        <v>201</v>
      </c>
      <c r="F104" s="3">
        <v>467</v>
      </c>
      <c r="G104" s="3" t="s">
        <v>182</v>
      </c>
      <c r="H104" s="3" t="s">
        <v>182</v>
      </c>
      <c r="I104" s="3">
        <v>0</v>
      </c>
      <c r="J104" s="3" t="s">
        <v>182</v>
      </c>
      <c r="K104" s="3">
        <v>673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 ht="15.75" thickBot="1" x14ac:dyDescent="0.3">
      <c r="A105" s="2" t="s">
        <v>157</v>
      </c>
      <c r="B105" s="3">
        <v>2</v>
      </c>
      <c r="C105" s="3">
        <v>6</v>
      </c>
      <c r="D105" s="3" t="s">
        <v>182</v>
      </c>
      <c r="E105" s="3">
        <v>29</v>
      </c>
      <c r="F105" s="3">
        <v>34</v>
      </c>
      <c r="G105" s="3" t="s">
        <v>182</v>
      </c>
      <c r="H105" s="3" t="s">
        <v>182</v>
      </c>
      <c r="I105" s="3">
        <v>0</v>
      </c>
      <c r="J105" s="3" t="s">
        <v>182</v>
      </c>
      <c r="K105" s="3">
        <v>71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 x14ac:dyDescent="0.25">
      <c r="I106" s="18"/>
      <c r="J106" s="18"/>
      <c r="K106" s="18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2020-01-17T12:54:10Z</dcterms:modified>
</cp:coreProperties>
</file>