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19\Basistabeller\"/>
    </mc:Choice>
  </mc:AlternateContent>
  <xr:revisionPtr revIDLastSave="0" documentId="13_ncr:1_{066E1725-BD02-4547-9EDC-E65CF7937A2A}" xr6:coauthVersionLast="45" xr6:coauthVersionMax="45" xr10:uidLastSave="{00000000-0000-0000-0000-000000000000}"/>
  <bookViews>
    <workbookView xWindow="-120" yWindow="-120" windowWidth="38640" windowHeight="21240" activeTab="7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0" l="1"/>
  <c r="B23" i="9"/>
  <c r="B24" i="9"/>
  <c r="B25" i="9"/>
  <c r="B26" i="9"/>
  <c r="B20" i="9"/>
  <c r="B21" i="9" l="1"/>
  <c r="B22" i="9"/>
  <c r="B27" i="9" l="1"/>
  <c r="C21" i="9" s="1"/>
  <c r="C22" i="9" l="1"/>
  <c r="C23" i="9"/>
  <c r="C20" i="9"/>
  <c r="C25" i="9"/>
  <c r="C24" i="9"/>
  <c r="C26" i="9"/>
</calcChain>
</file>

<file path=xl/sharedStrings.xml><?xml version="1.0" encoding="utf-8"?>
<sst xmlns="http://schemas.openxmlformats.org/spreadsheetml/2006/main" count="839" uniqueCount="181">
  <si>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</si>
  <si>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</si>
  <si>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</si>
  <si>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</si>
  <si>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</si>
  <si>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</si>
  <si>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</si>
  <si>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</si>
  <si>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</si>
  <si>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</si>
  <si>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</si>
  <si>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</si>
  <si>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</si>
  <si>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</si>
  <si>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</si>
  <si>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</si>
  <si>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</si>
  <si>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</si>
  <si>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</si>
  <si>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</si>
  <si>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</si>
  <si>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</si>
  <si>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</si>
  <si>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</si>
  <si>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</si>
  <si>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</si>
  <si>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</si>
  <si>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</si>
  <si>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</si>
  <si>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</si>
  <si>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</si>
  <si>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</si>
  <si>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</si>
  <si>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</si>
  <si>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</si>
  <si>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</si>
  <si>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</si>
  <si>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</si>
  <si>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</si>
  <si>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</si>
  <si>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</si>
  <si>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</si>
  <si>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</si>
  <si>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</si>
  <si>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</si>
  <si>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</si>
  <si>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</si>
  <si>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</si>
  <si>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Afdelings-intern</t>
  </si>
  <si>
    <t>Organisations-intern</t>
  </si>
  <si>
    <t>Bolig-garantibevis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</si>
  <si>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</si>
  <si>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</si>
  <si>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</si>
  <si>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</si>
  <si>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</si>
  <si>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</si>
  <si>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</si>
  <si>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</si>
  <si>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</si>
  <si>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</si>
  <si>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</si>
  <si>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</si>
  <si>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</si>
  <si>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</si>
  <si>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</si>
  <si>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</si>
  <si>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</si>
  <si>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</si>
  <si>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</si>
  <si>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</si>
  <si>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</si>
  <si>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</si>
  <si>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</si>
  <si>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</si>
  <si>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</si>
  <si>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</si>
  <si>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</si>
  <si>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</si>
  <si>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</si>
  <si>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</si>
  <si>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</si>
  <si>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</si>
  <si>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</si>
  <si>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</si>
  <si>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</si>
  <si>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</si>
  <si>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</si>
  <si>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</si>
  <si>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</si>
  <si>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</si>
  <si>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</si>
  <si>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</si>
  <si>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</si>
  <si>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</si>
  <si>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</si>
  <si>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</si>
  <si>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</si>
  <si>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</si>
  <si>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</si>
  <si>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</si>
  <si>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</si>
  <si>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</si>
  <si>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</si>
  <si>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</si>
  <si>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</si>
  <si>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</si>
  <si>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</si>
  <si>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</si>
  <si>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</si>
  <si>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</si>
  <si>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</si>
  <si>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</si>
  <si>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</si>
  <si>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</si>
  <si>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</si>
  <si>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</si>
  <si>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</si>
  <si>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</si>
  <si>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</si>
  <si>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</si>
  <si>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</si>
  <si>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</si>
  <si>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</si>
  <si>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</si>
  <si>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</si>
  <si>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</si>
  <si>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</si>
  <si>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</si>
  <si>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</si>
  <si>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</si>
  <si>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</si>
  <si>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</si>
  <si>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</si>
  <si>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</si>
  <si>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</si>
  <si>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</si>
  <si>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</si>
  <si>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</si>
  <si>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</si>
  <si>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</si>
  <si>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</si>
  <si>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</si>
  <si>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</si>
  <si>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</si>
  <si>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</si>
  <si>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</si>
  <si>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</si>
  <si>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</si>
  <si>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</si>
  <si>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</si>
  <si>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</si>
  <si>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</si>
  <si>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</si>
  <si>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</si>
  <si>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</si>
  <si>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</si>
  <si>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</si>
  <si>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</si>
  <si>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</si>
  <si>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</si>
  <si>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</si>
  <si>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</si>
  <si>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Anvisninger til familieboliger 2019.</t>
  </si>
  <si>
    <t>Tabel 1. Anvisninger fordelt efter boligtype og anvisningstype, 2019.</t>
  </si>
  <si>
    <t>Tabel 2. Anvisninger af familieboliger fordelt efter type og måneder, 2019.</t>
  </si>
  <si>
    <t>Tabel 3. Anvisninger af familieboliger fordelt på type og boligareal, 2019.</t>
  </si>
  <si>
    <t>Tabel 4. Anvisninger til familieboliger fordelt efter type og antal rum, 2019.</t>
  </si>
  <si>
    <t>Tabel 5. Anvisninger til familieboliger fordelt efter type og region, 2019.</t>
  </si>
  <si>
    <t>Bilagstabel 1. Antal anvisninger til familieboliger fordelt efter type og kommune, 2019.</t>
  </si>
  <si>
    <t>Bilagstabel 2. Andel anvisninger af familieboliger fordelt efter type og kommune, 2019.</t>
  </si>
  <si>
    <t>Figur 1</t>
  </si>
  <si>
    <t>Figur 2</t>
  </si>
  <si>
    <t>Figur 1. Anvisninger i 2019</t>
  </si>
  <si>
    <t>Figur 2. Anvisninger fordelt på måneder, 2019.</t>
  </si>
  <si>
    <t>Sum</t>
  </si>
  <si>
    <t>Annoncering</t>
  </si>
  <si>
    <t>Særlige udlejningsaftaler</t>
  </si>
  <si>
    <t>Til Figur:</t>
  </si>
  <si>
    <t>0</t>
  </si>
  <si>
    <t>Afdelingsintern og organisationsintern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</si>
</sst>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b/>
      <sz val="9"/>
      <color rgb="FF2E2E2E"/>
      <name val="Open Sans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ACACA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5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0" fillId="0" borderId="0" xfId="0"/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1" fillId="0" borderId="1" xfId="3" applyNumberFormat="1" applyFont="1" applyBorder="1" applyAlignment="1">
      <alignment horizontal="right" vertical="center"/>
    </xf>
    <xf numFmtId="1" fontId="3" fillId="3" borderId="1" xfId="3" applyNumberFormat="1" applyFont="1" applyFill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6" fontId="3" fillId="3" borderId="1" xfId="2" applyNumberFormat="1" applyFont="1" applyFill="1" applyBorder="1" applyAlignment="1">
      <alignment horizontal="right" vertical="center"/>
    </xf>
    <xf numFmtId="0" fontId="0" fillId="0" borderId="0" xfId="0" applyFont="1"/>
    <xf numFmtId="167" fontId="1" fillId="0" borderId="1" xfId="3" applyNumberFormat="1" applyFont="1" applyBorder="1" applyAlignment="1">
      <alignment horizontal="right" vertical="center"/>
    </xf>
    <xf numFmtId="167" fontId="3" fillId="3" borderId="1" xfId="3" applyNumberFormat="1" applyFont="1" applyFill="1" applyBorder="1" applyAlignment="1">
      <alignment horizontal="right" vertical="center"/>
    </xf>
    <xf numFmtId="165" fontId="0" fillId="0" borderId="0" xfId="0" applyNumberFormat="1"/>
    <xf numFmtId="167" fontId="0" fillId="0" borderId="0" xfId="3" applyNumberFormat="1" applyFont="1"/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wrapText="1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25A663"/>
      <color rgb="FFB62124"/>
      <color rgb="FFEC6329"/>
      <color rgb="FFF7B22E"/>
      <color rgb="FF125CAE"/>
      <color rgb="FF0F5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0F52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14643333397506242"/>
                  <c:y val="-0.24100852907720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-6.1755770748705315E-2"/>
                  <c:y val="1.7053728317687103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0.21753049817428077"/>
                  <c:y val="1.02665834561573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766850201182065"/>
                  <c:y val="9.6953875706514758E-2"/>
                </c:manualLayout>
              </c:layout>
              <c:tx>
                <c:rich>
                  <a:bodyPr/>
                  <a:lstStyle/>
                  <a:p>
                    <a:fld id="{0FE6733D-AC3F-4B6B-A2C4-138D314FFFE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F9A3B1A9-BEBD-4D83-A42E-9FFFCA3DCC12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0.59478938657839941</c:v>
                </c:pt>
                <c:pt idx="1">
                  <c:v>1.2421475984553235E-2</c:v>
                </c:pt>
                <c:pt idx="2">
                  <c:v>0.17463029202925631</c:v>
                </c:pt>
                <c:pt idx="3">
                  <c:v>1.6372145996832346E-3</c:v>
                </c:pt>
                <c:pt idx="4">
                  <c:v>1.195878490203406E-2</c:v>
                </c:pt>
                <c:pt idx="5">
                  <c:v>0.10289537842791807</c:v>
                </c:pt>
                <c:pt idx="6">
                  <c:v>0.10166746747815564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09681457082986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38380033640595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61472455260431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372946672181785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7111597044401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65658080148036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73170698426256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46732139354914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3996</c:v>
                </c:pt>
                <c:pt idx="1">
                  <c:v>4665</c:v>
                </c:pt>
                <c:pt idx="2">
                  <c:v>4571</c:v>
                </c:pt>
                <c:pt idx="3">
                  <c:v>4649</c:v>
                </c:pt>
                <c:pt idx="4">
                  <c:v>4510</c:v>
                </c:pt>
                <c:pt idx="5">
                  <c:v>4659</c:v>
                </c:pt>
                <c:pt idx="6">
                  <c:v>4814</c:v>
                </c:pt>
                <c:pt idx="7">
                  <c:v>4931</c:v>
                </c:pt>
                <c:pt idx="8">
                  <c:v>4975</c:v>
                </c:pt>
                <c:pt idx="9">
                  <c:v>4801</c:v>
                </c:pt>
                <c:pt idx="10">
                  <c:v>4968</c:v>
                </c:pt>
                <c:pt idx="11">
                  <c:v>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A11" sqref="A11"/>
    </sheetView>
  </sheetViews>
  <sheetFormatPr defaultRowHeight="15" x14ac:dyDescent="0.25"/>
  <cols>
    <col min="1" max="1" width="19.28515625" customWidth="1"/>
  </cols>
  <sheetData>
    <row r="1" spans="1:1" x14ac:dyDescent="0.25">
      <c r="A1" t="s">
        <v>163</v>
      </c>
    </row>
    <row r="2" spans="1:1" x14ac:dyDescent="0.25">
      <c r="A2" s="11" t="s">
        <v>171</v>
      </c>
    </row>
    <row r="3" spans="1:1" x14ac:dyDescent="0.25">
      <c r="A3" s="11" t="s">
        <v>172</v>
      </c>
    </row>
    <row r="4" spans="1:1" x14ac:dyDescent="0.25">
      <c r="A4" s="11" t="s">
        <v>148</v>
      </c>
    </row>
    <row r="5" spans="1:1" x14ac:dyDescent="0.25">
      <c r="A5" s="11" t="s">
        <v>149</v>
      </c>
    </row>
    <row r="6" spans="1:1" x14ac:dyDescent="0.25">
      <c r="A6" s="11" t="s">
        <v>150</v>
      </c>
    </row>
    <row r="7" spans="1:1" x14ac:dyDescent="0.25">
      <c r="A7" s="11" t="s">
        <v>151</v>
      </c>
    </row>
    <row r="8" spans="1:1" x14ac:dyDescent="0.25">
      <c r="A8" s="11" t="s">
        <v>152</v>
      </c>
    </row>
    <row r="9" spans="1:1" x14ac:dyDescent="0.25">
      <c r="A9" s="11" t="s">
        <v>153</v>
      </c>
    </row>
    <row r="10" spans="1:1" x14ac:dyDescent="0.25">
      <c r="A10" s="11" t="s">
        <v>154</v>
      </c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M25" sqref="M25"/>
    </sheetView>
  </sheetViews>
  <sheetFormatPr defaultRowHeight="15" x14ac:dyDescent="0.25"/>
  <cols>
    <col min="1" max="11" width="19.28515625" customWidth="1"/>
  </cols>
  <sheetData>
    <row r="1" spans="1:11" x14ac:dyDescent="0.25">
      <c r="A1" s="11" t="s">
        <v>0</v>
      </c>
    </row>
    <row r="4" spans="1:11" x14ac:dyDescent="0.25">
      <c r="A4" t="s">
        <v>170</v>
      </c>
    </row>
    <row r="6" spans="1:11" s="13" customFormat="1" ht="15.75" customHeight="1" x14ac:dyDescent="0.25">
      <c r="A6" s="14" t="s">
        <v>54</v>
      </c>
      <c r="B6" s="7" t="s">
        <v>48</v>
      </c>
      <c r="C6" s="7" t="s">
        <v>49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50</v>
      </c>
      <c r="K6" s="7" t="s">
        <v>14</v>
      </c>
    </row>
    <row r="7" spans="1:11" ht="15.75" thickBot="1" x14ac:dyDescent="0.3">
      <c r="A7" s="2"/>
      <c r="B7" s="2"/>
      <c r="C7" s="2"/>
      <c r="D7" s="2"/>
      <c r="E7" s="2"/>
      <c r="F7" s="3" t="s">
        <v>30</v>
      </c>
      <c r="G7" s="2"/>
      <c r="H7" s="2"/>
      <c r="I7" s="2"/>
      <c r="J7" s="2"/>
      <c r="K7" s="2"/>
    </row>
    <row r="8" spans="1:11" ht="15.75" thickBot="1" x14ac:dyDescent="0.3">
      <c r="A8" s="2" t="s">
        <v>55</v>
      </c>
      <c r="B8" s="15">
        <v>6.7681895093062607</v>
      </c>
      <c r="C8" s="15">
        <v>9.8138747884940774</v>
      </c>
      <c r="D8" s="15">
        <v>7.2758037225042305</v>
      </c>
      <c r="E8" s="15">
        <v>43.824027072758035</v>
      </c>
      <c r="F8" s="15">
        <v>30.456852791878177</v>
      </c>
      <c r="G8" s="15">
        <v>1.5228426395939088</v>
      </c>
      <c r="H8" s="15">
        <v>0</v>
      </c>
      <c r="I8" s="15">
        <v>0</v>
      </c>
      <c r="J8" s="15">
        <v>0.33840947546531303</v>
      </c>
      <c r="K8" s="15">
        <v>100</v>
      </c>
    </row>
    <row r="9" spans="1:11" ht="15.75" thickBot="1" x14ac:dyDescent="0.3">
      <c r="A9" s="2" t="s">
        <v>56</v>
      </c>
      <c r="B9" s="15">
        <v>3.8461538461538463</v>
      </c>
      <c r="C9" s="15">
        <v>11.538461538461538</v>
      </c>
      <c r="D9" s="15">
        <v>2.3076923076923079</v>
      </c>
      <c r="E9" s="15">
        <v>31.538461538461537</v>
      </c>
      <c r="F9" s="15">
        <v>29.230769230769234</v>
      </c>
      <c r="G9" s="15">
        <v>21.53846153846154</v>
      </c>
      <c r="H9" s="15">
        <v>0</v>
      </c>
      <c r="I9" s="15">
        <v>0</v>
      </c>
      <c r="J9" s="15">
        <v>0</v>
      </c>
      <c r="K9" s="15">
        <v>100</v>
      </c>
    </row>
    <row r="10" spans="1:11" ht="15.75" thickBot="1" x14ac:dyDescent="0.3">
      <c r="A10" s="2" t="s">
        <v>57</v>
      </c>
      <c r="B10" s="15">
        <v>2.512562814070352</v>
      </c>
      <c r="C10" s="15">
        <v>5.025125628140704</v>
      </c>
      <c r="D10" s="15">
        <v>0</v>
      </c>
      <c r="E10" s="15">
        <v>65.326633165829151</v>
      </c>
      <c r="F10" s="15">
        <v>14.572864321608039</v>
      </c>
      <c r="G10" s="15">
        <v>0</v>
      </c>
      <c r="H10" s="15">
        <v>12.562814070351758</v>
      </c>
      <c r="I10" s="15">
        <v>0</v>
      </c>
      <c r="J10" s="15">
        <v>0</v>
      </c>
      <c r="K10" s="15">
        <v>100</v>
      </c>
    </row>
    <row r="11" spans="1:11" ht="15.75" thickBot="1" x14ac:dyDescent="0.3">
      <c r="A11" s="2" t="s">
        <v>58</v>
      </c>
      <c r="B11" s="15">
        <v>3.8139534883720931</v>
      </c>
      <c r="C11" s="15">
        <v>7.9069767441860463</v>
      </c>
      <c r="D11" s="15">
        <v>1.5813953488372092</v>
      </c>
      <c r="E11" s="15">
        <v>40.837209302325583</v>
      </c>
      <c r="F11" s="15">
        <v>33.302325581395351</v>
      </c>
      <c r="G11" s="15">
        <v>12.372093023255815</v>
      </c>
      <c r="H11" s="15">
        <v>0</v>
      </c>
      <c r="I11" s="15">
        <v>0</v>
      </c>
      <c r="J11" s="15">
        <v>0.18604651162790697</v>
      </c>
      <c r="K11" s="15">
        <v>100</v>
      </c>
    </row>
    <row r="12" spans="1:11" ht="15.75" thickBot="1" x14ac:dyDescent="0.3">
      <c r="A12" s="2" t="s">
        <v>59</v>
      </c>
      <c r="B12" s="15">
        <v>0.35714285714285715</v>
      </c>
      <c r="C12" s="15">
        <v>0.35714285714285715</v>
      </c>
      <c r="D12" s="15">
        <v>0</v>
      </c>
      <c r="E12" s="15">
        <v>96.785714285714292</v>
      </c>
      <c r="F12" s="15">
        <v>1.4285714285714286</v>
      </c>
      <c r="G12" s="15">
        <v>0</v>
      </c>
      <c r="H12" s="15">
        <v>1.0714285714285714</v>
      </c>
      <c r="I12" s="15">
        <v>0</v>
      </c>
      <c r="J12" s="15">
        <v>0</v>
      </c>
      <c r="K12" s="15">
        <v>100</v>
      </c>
    </row>
    <row r="13" spans="1:11" ht="15.75" thickBot="1" x14ac:dyDescent="0.3">
      <c r="A13" s="2" t="s">
        <v>60</v>
      </c>
      <c r="B13" s="15">
        <v>0.35335689045936397</v>
      </c>
      <c r="C13" s="15">
        <v>2.8268551236749118</v>
      </c>
      <c r="D13" s="15">
        <v>0</v>
      </c>
      <c r="E13" s="15">
        <v>88.692579505300344</v>
      </c>
      <c r="F13" s="15">
        <v>4.5936395759717312</v>
      </c>
      <c r="G13" s="15">
        <v>0</v>
      </c>
      <c r="H13" s="15">
        <v>3.5335689045936398</v>
      </c>
      <c r="I13" s="15">
        <v>0</v>
      </c>
      <c r="J13" s="15">
        <v>0</v>
      </c>
      <c r="K13" s="15">
        <v>100</v>
      </c>
    </row>
    <row r="14" spans="1:11" ht="15.75" thickBot="1" x14ac:dyDescent="0.3">
      <c r="A14" s="2" t="s">
        <v>61</v>
      </c>
      <c r="B14" s="15">
        <v>15.486725663716813</v>
      </c>
      <c r="C14" s="15">
        <v>17.920353982300885</v>
      </c>
      <c r="D14" s="15">
        <v>2.8761061946902653</v>
      </c>
      <c r="E14" s="15">
        <v>36.283185840707965</v>
      </c>
      <c r="F14" s="15">
        <v>12.278761061946902</v>
      </c>
      <c r="G14" s="15">
        <v>14.933628318584072</v>
      </c>
      <c r="H14" s="15">
        <v>0</v>
      </c>
      <c r="I14" s="15">
        <v>0</v>
      </c>
      <c r="J14" s="15">
        <v>0.22123893805309736</v>
      </c>
      <c r="K14" s="15">
        <v>100</v>
      </c>
    </row>
    <row r="15" spans="1:11" ht="15.75" thickBot="1" x14ac:dyDescent="0.3">
      <c r="A15" s="2" t="s">
        <v>62</v>
      </c>
      <c r="B15" s="15">
        <v>4.7138047138047137</v>
      </c>
      <c r="C15" s="15">
        <v>2.3569023569023568</v>
      </c>
      <c r="D15" s="15">
        <v>0</v>
      </c>
      <c r="E15" s="15">
        <v>92.255892255892263</v>
      </c>
      <c r="F15" s="15">
        <v>0.33670033670033667</v>
      </c>
      <c r="G15" s="15">
        <v>0</v>
      </c>
      <c r="H15" s="15">
        <v>0.33670033670033667</v>
      </c>
      <c r="I15" s="15">
        <v>0</v>
      </c>
      <c r="J15" s="15">
        <v>0</v>
      </c>
      <c r="K15" s="15">
        <v>100</v>
      </c>
    </row>
    <row r="16" spans="1:11" ht="15.75" thickBot="1" x14ac:dyDescent="0.3">
      <c r="A16" s="2" t="s">
        <v>63</v>
      </c>
      <c r="B16" s="15">
        <v>6.7415730337078648</v>
      </c>
      <c r="C16" s="15">
        <v>6.7415730337078648</v>
      </c>
      <c r="D16" s="15">
        <v>13.48314606741573</v>
      </c>
      <c r="E16" s="15">
        <v>40.449438202247187</v>
      </c>
      <c r="F16" s="15">
        <v>25.842696629213485</v>
      </c>
      <c r="G16" s="15">
        <v>5.6179775280898872</v>
      </c>
      <c r="H16" s="15">
        <v>0</v>
      </c>
      <c r="I16" s="15">
        <v>0</v>
      </c>
      <c r="J16" s="15">
        <v>1.1235955056179776</v>
      </c>
      <c r="K16" s="15">
        <v>100</v>
      </c>
    </row>
    <row r="17" spans="1:11" ht="15.75" thickBot="1" x14ac:dyDescent="0.3">
      <c r="A17" s="2" t="s">
        <v>64</v>
      </c>
      <c r="B17" s="15">
        <v>6.1452513966480442</v>
      </c>
      <c r="C17" s="15">
        <v>16.201117318435752</v>
      </c>
      <c r="D17" s="15">
        <v>5.5865921787709496</v>
      </c>
      <c r="E17" s="15">
        <v>31.284916201117319</v>
      </c>
      <c r="F17" s="15">
        <v>15.64245810055866</v>
      </c>
      <c r="G17" s="15">
        <v>25.139664804469277</v>
      </c>
      <c r="H17" s="15">
        <v>0</v>
      </c>
      <c r="I17" s="15">
        <v>0</v>
      </c>
      <c r="J17" s="15">
        <v>0</v>
      </c>
      <c r="K17" s="15">
        <v>100</v>
      </c>
    </row>
    <row r="18" spans="1:11" ht="15.75" thickBot="1" x14ac:dyDescent="0.3">
      <c r="A18" s="2" t="s">
        <v>65</v>
      </c>
      <c r="B18" s="15">
        <v>3.4387132556849691</v>
      </c>
      <c r="C18" s="15">
        <v>3.9933444259567388</v>
      </c>
      <c r="D18" s="15">
        <v>0.11092623405435387</v>
      </c>
      <c r="E18" s="15">
        <v>84.692179700499167</v>
      </c>
      <c r="F18" s="15">
        <v>0.61009428729894621</v>
      </c>
      <c r="G18" s="15">
        <v>7.0992789794786475</v>
      </c>
      <c r="H18" s="15">
        <v>5.5463117027176934E-2</v>
      </c>
      <c r="I18" s="15">
        <v>0</v>
      </c>
      <c r="J18" s="15">
        <v>0</v>
      </c>
      <c r="K18" s="15">
        <v>100</v>
      </c>
    </row>
    <row r="19" spans="1:11" ht="15.75" thickBot="1" x14ac:dyDescent="0.3">
      <c r="A19" s="2" t="s">
        <v>66</v>
      </c>
      <c r="B19" s="15">
        <v>0</v>
      </c>
      <c r="C19" s="15">
        <v>0</v>
      </c>
      <c r="D19" s="15">
        <v>0</v>
      </c>
      <c r="E19" s="15">
        <v>80</v>
      </c>
      <c r="F19" s="15">
        <v>20</v>
      </c>
      <c r="G19" s="15">
        <v>0</v>
      </c>
      <c r="H19" s="15">
        <v>0</v>
      </c>
      <c r="I19" s="15">
        <v>0</v>
      </c>
      <c r="J19" s="15">
        <v>0</v>
      </c>
      <c r="K19" s="15">
        <v>100</v>
      </c>
    </row>
    <row r="20" spans="1:11" ht="15.75" thickBot="1" x14ac:dyDescent="0.3">
      <c r="A20" s="2" t="s">
        <v>67</v>
      </c>
      <c r="B20" s="15">
        <v>5.2631578947368416</v>
      </c>
      <c r="C20" s="15">
        <v>12.918660287081341</v>
      </c>
      <c r="D20" s="15">
        <v>0</v>
      </c>
      <c r="E20" s="15">
        <v>70.813397129186612</v>
      </c>
      <c r="F20" s="15">
        <v>11.004784688995215</v>
      </c>
      <c r="G20" s="15">
        <v>0</v>
      </c>
      <c r="H20" s="15">
        <v>0</v>
      </c>
      <c r="I20" s="15">
        <v>0</v>
      </c>
      <c r="J20" s="15">
        <v>0</v>
      </c>
      <c r="K20" s="15">
        <v>100</v>
      </c>
    </row>
    <row r="21" spans="1:11" ht="15.75" thickBot="1" x14ac:dyDescent="0.3">
      <c r="A21" s="2" t="s">
        <v>68</v>
      </c>
      <c r="B21" s="15">
        <v>3.3018867924528301</v>
      </c>
      <c r="C21" s="15">
        <v>6.6037735849056602</v>
      </c>
      <c r="D21" s="15">
        <v>1.4150943396226416</v>
      </c>
      <c r="E21" s="15">
        <v>49.056603773584904</v>
      </c>
      <c r="F21" s="15">
        <v>24.528301886792452</v>
      </c>
      <c r="G21" s="15">
        <v>15.09433962264151</v>
      </c>
      <c r="H21" s="15">
        <v>0</v>
      </c>
      <c r="I21" s="15">
        <v>0</v>
      </c>
      <c r="J21" s="15">
        <v>0</v>
      </c>
      <c r="K21" s="15">
        <v>100</v>
      </c>
    </row>
    <row r="22" spans="1:11" ht="15.75" thickBot="1" x14ac:dyDescent="0.3">
      <c r="A22" s="2" t="s">
        <v>69</v>
      </c>
      <c r="B22" s="15">
        <v>10.443864229765012</v>
      </c>
      <c r="C22" s="15">
        <v>7.5718015665796345</v>
      </c>
      <c r="D22" s="15">
        <v>4.6997389033942554</v>
      </c>
      <c r="E22" s="15">
        <v>32.898172323759788</v>
      </c>
      <c r="F22" s="15">
        <v>25.065274151436029</v>
      </c>
      <c r="G22" s="15">
        <v>18.5378590078329</v>
      </c>
      <c r="H22" s="15">
        <v>0.26109660574412535</v>
      </c>
      <c r="I22" s="15">
        <v>0</v>
      </c>
      <c r="J22" s="15">
        <v>0.52219321148825071</v>
      </c>
      <c r="K22" s="15">
        <v>100</v>
      </c>
    </row>
    <row r="23" spans="1:11" ht="15.75" thickBot="1" x14ac:dyDescent="0.3">
      <c r="A23" s="2" t="s">
        <v>70</v>
      </c>
      <c r="B23" s="15">
        <v>0</v>
      </c>
      <c r="C23" s="15">
        <v>0</v>
      </c>
      <c r="D23" s="15">
        <v>0</v>
      </c>
      <c r="E23" s="15">
        <v>96.920821114369502</v>
      </c>
      <c r="F23" s="15">
        <v>1.9061583577712611</v>
      </c>
      <c r="G23" s="15">
        <v>1.1730205278592376</v>
      </c>
      <c r="H23" s="15">
        <v>0</v>
      </c>
      <c r="I23" s="15">
        <v>0</v>
      </c>
      <c r="J23" s="15">
        <v>0</v>
      </c>
      <c r="K23" s="15">
        <v>100</v>
      </c>
    </row>
    <row r="24" spans="1:11" ht="15.75" thickBot="1" x14ac:dyDescent="0.3">
      <c r="A24" s="2" t="s">
        <v>71</v>
      </c>
      <c r="B24" s="15">
        <v>13.503649635036496</v>
      </c>
      <c r="C24" s="15">
        <v>20.802919708029197</v>
      </c>
      <c r="D24" s="15">
        <v>6.2043795620437958</v>
      </c>
      <c r="E24" s="15">
        <v>13.868613138686131</v>
      </c>
      <c r="F24" s="15">
        <v>33.211678832116789</v>
      </c>
      <c r="G24" s="15">
        <v>12.043795620437956</v>
      </c>
      <c r="H24" s="15">
        <v>0</v>
      </c>
      <c r="I24" s="15">
        <v>0</v>
      </c>
      <c r="J24" s="15">
        <v>0.36496350364963503</v>
      </c>
      <c r="K24" s="15">
        <v>100</v>
      </c>
    </row>
    <row r="25" spans="1:11" ht="15.75" thickBot="1" x14ac:dyDescent="0.3">
      <c r="A25" s="2" t="s">
        <v>72</v>
      </c>
      <c r="B25" s="15">
        <v>0</v>
      </c>
      <c r="C25" s="15">
        <v>0</v>
      </c>
      <c r="D25" s="15">
        <v>0</v>
      </c>
      <c r="E25" s="15">
        <v>98.86492622020431</v>
      </c>
      <c r="F25" s="15">
        <v>1.1350737797956867</v>
      </c>
      <c r="G25" s="15">
        <v>0</v>
      </c>
      <c r="H25" s="15">
        <v>0</v>
      </c>
      <c r="I25" s="15">
        <v>0</v>
      </c>
      <c r="J25" s="15">
        <v>0</v>
      </c>
      <c r="K25" s="15">
        <v>100</v>
      </c>
    </row>
    <row r="26" spans="1:11" ht="15.75" thickBot="1" x14ac:dyDescent="0.3">
      <c r="A26" s="2" t="s">
        <v>73</v>
      </c>
      <c r="B26" s="15">
        <v>40</v>
      </c>
      <c r="C26" s="15">
        <v>5.6140350877192979</v>
      </c>
      <c r="D26" s="15">
        <v>0</v>
      </c>
      <c r="E26" s="15">
        <v>44.210526315789473</v>
      </c>
      <c r="F26" s="15">
        <v>7.0175438596491224</v>
      </c>
      <c r="G26" s="15">
        <v>2.4561403508771931</v>
      </c>
      <c r="H26" s="15">
        <v>0</v>
      </c>
      <c r="I26" s="15">
        <v>0</v>
      </c>
      <c r="J26" s="15">
        <v>0.70175438596491224</v>
      </c>
      <c r="K26" s="15">
        <v>100</v>
      </c>
    </row>
    <row r="27" spans="1:11" ht="15.75" thickBot="1" x14ac:dyDescent="0.3">
      <c r="A27" s="2" t="s">
        <v>74</v>
      </c>
      <c r="B27" s="15">
        <v>9.1133004926108381</v>
      </c>
      <c r="C27" s="15">
        <v>5.4187192118226601</v>
      </c>
      <c r="D27" s="15">
        <v>1.7241379310344827</v>
      </c>
      <c r="E27" s="15">
        <v>25.369458128078819</v>
      </c>
      <c r="F27" s="15">
        <v>16.009852216748769</v>
      </c>
      <c r="G27" s="15">
        <v>42.364532019704434</v>
      </c>
      <c r="H27" s="15">
        <v>0</v>
      </c>
      <c r="I27" s="15">
        <v>0</v>
      </c>
      <c r="J27" s="15">
        <v>0</v>
      </c>
      <c r="K27" s="15">
        <v>100</v>
      </c>
    </row>
    <row r="28" spans="1:11" ht="15.75" thickBot="1" x14ac:dyDescent="0.3">
      <c r="A28" s="2" t="s">
        <v>75</v>
      </c>
      <c r="B28" s="15">
        <v>7.0484581497797363</v>
      </c>
      <c r="C28" s="15">
        <v>1.3215859030837005</v>
      </c>
      <c r="D28" s="15">
        <v>0.88105726872246704</v>
      </c>
      <c r="E28" s="15">
        <v>81.497797356828201</v>
      </c>
      <c r="F28" s="15">
        <v>1.7621145374449341</v>
      </c>
      <c r="G28" s="15">
        <v>1.3215859030837005</v>
      </c>
      <c r="H28" s="15">
        <v>6.1674008810572687</v>
      </c>
      <c r="I28" s="15">
        <v>0</v>
      </c>
      <c r="J28" s="15">
        <v>0</v>
      </c>
      <c r="K28" s="15">
        <v>100</v>
      </c>
    </row>
    <row r="29" spans="1:11" ht="15.75" thickBot="1" x14ac:dyDescent="0.3">
      <c r="A29" s="2" t="s">
        <v>76</v>
      </c>
      <c r="B29" s="15">
        <v>7.1428571428571423</v>
      </c>
      <c r="C29" s="15">
        <v>7.1428571428571423</v>
      </c>
      <c r="D29" s="15">
        <v>0.89285714285714279</v>
      </c>
      <c r="E29" s="15">
        <v>40.178571428571431</v>
      </c>
      <c r="F29" s="15">
        <v>38.392857142857146</v>
      </c>
      <c r="G29" s="15">
        <v>6.25</v>
      </c>
      <c r="H29" s="15">
        <v>0</v>
      </c>
      <c r="I29" s="15">
        <v>0</v>
      </c>
      <c r="J29" s="15">
        <v>0</v>
      </c>
      <c r="K29" s="15">
        <v>100</v>
      </c>
    </row>
    <row r="30" spans="1:11" ht="15.75" thickBot="1" x14ac:dyDescent="0.3">
      <c r="A30" s="2" t="s">
        <v>77</v>
      </c>
      <c r="B30" s="15">
        <v>10.785463071512309</v>
      </c>
      <c r="C30" s="15">
        <v>8.909730363423213</v>
      </c>
      <c r="D30" s="15">
        <v>4.9237983587338805</v>
      </c>
      <c r="E30" s="15">
        <v>21.219226260257916</v>
      </c>
      <c r="F30" s="15">
        <v>24.03282532239156</v>
      </c>
      <c r="G30" s="15">
        <v>29.542790152403281</v>
      </c>
      <c r="H30" s="15">
        <v>0</v>
      </c>
      <c r="I30" s="15">
        <v>0</v>
      </c>
      <c r="J30" s="15">
        <v>0.58616647127784294</v>
      </c>
      <c r="K30" s="15">
        <v>100</v>
      </c>
    </row>
    <row r="31" spans="1:11" ht="15.75" thickBot="1" x14ac:dyDescent="0.3">
      <c r="A31" s="2" t="s">
        <v>78</v>
      </c>
      <c r="B31" s="15">
        <v>22.638436482084689</v>
      </c>
      <c r="C31" s="15">
        <v>4.234527687296417</v>
      </c>
      <c r="D31" s="15">
        <v>4.7231270358306192</v>
      </c>
      <c r="E31" s="15">
        <v>53.583061889250814</v>
      </c>
      <c r="F31" s="15">
        <v>4.0716612377850163</v>
      </c>
      <c r="G31" s="15">
        <v>9.9348534201954397</v>
      </c>
      <c r="H31" s="15">
        <v>0</v>
      </c>
      <c r="I31" s="15">
        <v>0</v>
      </c>
      <c r="J31" s="15">
        <v>0.81433224755700329</v>
      </c>
      <c r="K31" s="15">
        <v>100</v>
      </c>
    </row>
    <row r="32" spans="1:11" ht="15.75" thickBot="1" x14ac:dyDescent="0.3">
      <c r="A32" s="2" t="s">
        <v>79</v>
      </c>
      <c r="B32" s="15">
        <v>7.5609756097560972</v>
      </c>
      <c r="C32" s="15">
        <v>25.121951219512194</v>
      </c>
      <c r="D32" s="15">
        <v>4.1463414634146343</v>
      </c>
      <c r="E32" s="15">
        <v>14.146341463414632</v>
      </c>
      <c r="F32" s="15">
        <v>23.902439024390244</v>
      </c>
      <c r="G32" s="15">
        <v>25.121951219512194</v>
      </c>
      <c r="H32" s="15">
        <v>0</v>
      </c>
      <c r="I32" s="15">
        <v>0</v>
      </c>
      <c r="J32" s="15">
        <v>0</v>
      </c>
      <c r="K32" s="15">
        <v>100</v>
      </c>
    </row>
    <row r="33" spans="1:11" ht="15.75" thickBot="1" x14ac:dyDescent="0.3">
      <c r="A33" s="2" t="s">
        <v>80</v>
      </c>
      <c r="B33" s="15">
        <v>7.042253521126761</v>
      </c>
      <c r="C33" s="15">
        <v>14.084507042253522</v>
      </c>
      <c r="D33" s="15">
        <v>2.8169014084507045</v>
      </c>
      <c r="E33" s="15">
        <v>56.338028169014088</v>
      </c>
      <c r="F33" s="15">
        <v>19.718309859154928</v>
      </c>
      <c r="G33" s="15">
        <v>0</v>
      </c>
      <c r="H33" s="15">
        <v>0</v>
      </c>
      <c r="I33" s="15">
        <v>0</v>
      </c>
      <c r="J33" s="15">
        <v>0</v>
      </c>
      <c r="K33" s="15">
        <v>100</v>
      </c>
    </row>
    <row r="34" spans="1:11" ht="15.75" thickBot="1" x14ac:dyDescent="0.3">
      <c r="A34" s="2" t="s">
        <v>81</v>
      </c>
      <c r="B34" s="15">
        <v>2.5</v>
      </c>
      <c r="C34" s="15">
        <v>4.2307692307692308</v>
      </c>
      <c r="D34" s="15">
        <v>0</v>
      </c>
      <c r="E34" s="15">
        <v>77.115384615384613</v>
      </c>
      <c r="F34" s="15">
        <v>6.1538461538461542</v>
      </c>
      <c r="G34" s="15">
        <v>9.4230769230769234</v>
      </c>
      <c r="H34" s="15">
        <v>0.57692307692307698</v>
      </c>
      <c r="I34" s="15">
        <v>0</v>
      </c>
      <c r="J34" s="15">
        <v>0</v>
      </c>
      <c r="K34" s="15">
        <v>100</v>
      </c>
    </row>
    <row r="35" spans="1:11" ht="15.75" thickBot="1" x14ac:dyDescent="0.3">
      <c r="A35" s="2" t="s">
        <v>82</v>
      </c>
      <c r="B35" s="15">
        <v>16.5625</v>
      </c>
      <c r="C35" s="15">
        <v>1.5625</v>
      </c>
      <c r="D35" s="15">
        <v>0</v>
      </c>
      <c r="E35" s="15">
        <v>79.375</v>
      </c>
      <c r="F35" s="15">
        <v>0.78125</v>
      </c>
      <c r="G35" s="15">
        <v>0.15625</v>
      </c>
      <c r="H35" s="15">
        <v>1.5625</v>
      </c>
      <c r="I35" s="15">
        <v>0</v>
      </c>
      <c r="J35" s="15">
        <v>0</v>
      </c>
      <c r="K35" s="15">
        <v>100</v>
      </c>
    </row>
    <row r="36" spans="1:11" ht="15.75" thickBot="1" x14ac:dyDescent="0.3">
      <c r="A36" s="2" t="s">
        <v>83</v>
      </c>
      <c r="B36" s="15">
        <v>9.8130841121495322</v>
      </c>
      <c r="C36" s="15">
        <v>3.2710280373831773</v>
      </c>
      <c r="D36" s="15">
        <v>1.8691588785046727</v>
      </c>
      <c r="E36" s="15">
        <v>31.308411214953267</v>
      </c>
      <c r="F36" s="15">
        <v>24.299065420560748</v>
      </c>
      <c r="G36" s="15">
        <v>29.439252336448597</v>
      </c>
      <c r="H36" s="15">
        <v>0</v>
      </c>
      <c r="I36" s="15">
        <v>0</v>
      </c>
      <c r="J36" s="15">
        <v>0</v>
      </c>
      <c r="K36" s="15">
        <v>100</v>
      </c>
    </row>
    <row r="37" spans="1:11" ht="15.75" thickBot="1" x14ac:dyDescent="0.3">
      <c r="A37" s="2" t="s">
        <v>84</v>
      </c>
      <c r="B37" s="15">
        <v>0</v>
      </c>
      <c r="C37" s="15">
        <v>0</v>
      </c>
      <c r="D37" s="15">
        <v>0</v>
      </c>
      <c r="E37" s="15">
        <v>99.253731343283576</v>
      </c>
      <c r="F37" s="15">
        <v>0</v>
      </c>
      <c r="G37" s="15">
        <v>0</v>
      </c>
      <c r="H37" s="15">
        <v>0.74626865671641784</v>
      </c>
      <c r="I37" s="15">
        <v>0</v>
      </c>
      <c r="J37" s="15">
        <v>0</v>
      </c>
      <c r="K37" s="15">
        <v>100</v>
      </c>
    </row>
    <row r="38" spans="1:11" ht="15.75" thickBot="1" x14ac:dyDescent="0.3">
      <c r="A38" s="2" t="s">
        <v>85</v>
      </c>
      <c r="B38" s="15">
        <v>29.92</v>
      </c>
      <c r="C38" s="15">
        <v>2.56</v>
      </c>
      <c r="D38" s="15">
        <v>2.4</v>
      </c>
      <c r="E38" s="15">
        <v>27.839999999999996</v>
      </c>
      <c r="F38" s="15">
        <v>14.24</v>
      </c>
      <c r="G38" s="15">
        <v>22.88</v>
      </c>
      <c r="H38" s="15">
        <v>0</v>
      </c>
      <c r="I38" s="15">
        <v>0</v>
      </c>
      <c r="J38" s="15">
        <v>0.16</v>
      </c>
      <c r="K38" s="15">
        <v>100</v>
      </c>
    </row>
    <row r="39" spans="1:11" ht="15.75" thickBot="1" x14ac:dyDescent="0.3">
      <c r="A39" s="2" t="s">
        <v>86</v>
      </c>
      <c r="B39" s="15">
        <v>8.1845238095238102</v>
      </c>
      <c r="C39" s="15">
        <v>8.4821428571428577</v>
      </c>
      <c r="D39" s="15">
        <v>4.1666666666666661</v>
      </c>
      <c r="E39" s="15">
        <v>25.595238095238095</v>
      </c>
      <c r="F39" s="15">
        <v>50.892857142857139</v>
      </c>
      <c r="G39" s="15">
        <v>2.083333333333333</v>
      </c>
      <c r="H39" s="15">
        <v>0</v>
      </c>
      <c r="I39" s="15">
        <v>0</v>
      </c>
      <c r="J39" s="15">
        <v>0.59523809523809523</v>
      </c>
      <c r="K39" s="15">
        <v>100</v>
      </c>
    </row>
    <row r="40" spans="1:11" ht="15.75" thickBot="1" x14ac:dyDescent="0.3">
      <c r="A40" s="2" t="s">
        <v>87</v>
      </c>
      <c r="B40" s="15">
        <v>15.7487922705314</v>
      </c>
      <c r="C40" s="15">
        <v>16.811594202898551</v>
      </c>
      <c r="D40" s="15">
        <v>0.28985507246376813</v>
      </c>
      <c r="E40" s="15">
        <v>57.777777777777771</v>
      </c>
      <c r="F40" s="15">
        <v>1.8357487922705313</v>
      </c>
      <c r="G40" s="15">
        <v>5.3140096618357484</v>
      </c>
      <c r="H40" s="15">
        <v>2.2222222222222223</v>
      </c>
      <c r="I40" s="15">
        <v>0</v>
      </c>
      <c r="J40" s="15">
        <v>0</v>
      </c>
      <c r="K40" s="15">
        <v>100</v>
      </c>
    </row>
    <row r="41" spans="1:11" ht="15.75" thickBot="1" x14ac:dyDescent="0.3">
      <c r="A41" s="2" t="s">
        <v>88</v>
      </c>
      <c r="B41" s="15">
        <v>5.7971014492753623</v>
      </c>
      <c r="C41" s="15">
        <v>8.695652173913043</v>
      </c>
      <c r="D41" s="15">
        <v>1.0869565217391304</v>
      </c>
      <c r="E41" s="15">
        <v>31.521739130434785</v>
      </c>
      <c r="F41" s="15">
        <v>23.55072463768116</v>
      </c>
      <c r="G41" s="15">
        <v>28.985507246376812</v>
      </c>
      <c r="H41" s="15">
        <v>0</v>
      </c>
      <c r="I41" s="15">
        <v>0</v>
      </c>
      <c r="J41" s="15">
        <v>0.36231884057971014</v>
      </c>
      <c r="K41" s="15">
        <v>100</v>
      </c>
    </row>
    <row r="42" spans="1:11" ht="15.75" thickBot="1" x14ac:dyDescent="0.3">
      <c r="A42" s="2" t="s">
        <v>89</v>
      </c>
      <c r="B42" s="15">
        <v>0.35650623885918004</v>
      </c>
      <c r="C42" s="15">
        <v>0.35650623885918004</v>
      </c>
      <c r="D42" s="15">
        <v>0</v>
      </c>
      <c r="E42" s="15">
        <v>98.395721925133699</v>
      </c>
      <c r="F42" s="15">
        <v>0</v>
      </c>
      <c r="G42" s="15">
        <v>0.17825311942959002</v>
      </c>
      <c r="H42" s="15">
        <v>0.71301247771836007</v>
      </c>
      <c r="I42" s="15">
        <v>0</v>
      </c>
      <c r="J42" s="15">
        <v>0</v>
      </c>
      <c r="K42" s="15">
        <v>100</v>
      </c>
    </row>
    <row r="43" spans="1:11" ht="15.75" thickBot="1" x14ac:dyDescent="0.3">
      <c r="A43" s="2" t="s">
        <v>90</v>
      </c>
      <c r="B43" s="15">
        <v>4.7923322683706067</v>
      </c>
      <c r="C43" s="15">
        <v>9.7444089456869012</v>
      </c>
      <c r="D43" s="15">
        <v>0.47923322683706071</v>
      </c>
      <c r="E43" s="15">
        <v>39.137380191693289</v>
      </c>
      <c r="F43" s="15">
        <v>10.543130990415335</v>
      </c>
      <c r="G43" s="15">
        <v>34.824281150159749</v>
      </c>
      <c r="H43" s="15">
        <v>0.31948881789137379</v>
      </c>
      <c r="I43" s="15">
        <v>0</v>
      </c>
      <c r="J43" s="15">
        <v>0.15974440894568689</v>
      </c>
      <c r="K43" s="15">
        <v>100</v>
      </c>
    </row>
    <row r="44" spans="1:11" ht="15.75" thickBot="1" x14ac:dyDescent="0.3">
      <c r="A44" s="2" t="s">
        <v>91</v>
      </c>
      <c r="B44" s="15">
        <v>4.4546850998463903</v>
      </c>
      <c r="C44" s="15">
        <v>37.788018433179722</v>
      </c>
      <c r="D44" s="15">
        <v>0</v>
      </c>
      <c r="E44" s="15">
        <v>42.396313364055302</v>
      </c>
      <c r="F44" s="15">
        <v>0</v>
      </c>
      <c r="G44" s="15">
        <v>0.30721966205837176</v>
      </c>
      <c r="H44" s="15">
        <v>15.053763440860216</v>
      </c>
      <c r="I44" s="15">
        <v>0</v>
      </c>
      <c r="J44" s="15">
        <v>0</v>
      </c>
      <c r="K44" s="15">
        <v>100</v>
      </c>
    </row>
    <row r="45" spans="1:11" ht="15.75" thickBot="1" x14ac:dyDescent="0.3">
      <c r="A45" s="2" t="s">
        <v>92</v>
      </c>
      <c r="B45" s="15">
        <v>1.3306038894575232</v>
      </c>
      <c r="C45" s="15">
        <v>0.61412487205731825</v>
      </c>
      <c r="D45" s="15">
        <v>0</v>
      </c>
      <c r="E45" s="15">
        <v>93.346980552712395</v>
      </c>
      <c r="F45" s="15">
        <v>2.8659160696008188</v>
      </c>
      <c r="G45" s="15">
        <v>1.842374616171955</v>
      </c>
      <c r="H45" s="15">
        <v>0</v>
      </c>
      <c r="I45" s="15">
        <v>0</v>
      </c>
      <c r="J45" s="15">
        <v>0</v>
      </c>
      <c r="K45" s="15">
        <v>100</v>
      </c>
    </row>
    <row r="46" spans="1:11" ht="15.75" thickBot="1" x14ac:dyDescent="0.3">
      <c r="A46" s="2" t="s">
        <v>93</v>
      </c>
      <c r="B46" s="15">
        <v>14.111261872455902</v>
      </c>
      <c r="C46" s="15">
        <v>13.568521031207597</v>
      </c>
      <c r="D46" s="15">
        <v>4.0705563093622796</v>
      </c>
      <c r="E46" s="15">
        <v>20.8955223880597</v>
      </c>
      <c r="F46" s="15">
        <v>38.670284938941656</v>
      </c>
      <c r="G46" s="15">
        <v>7.4626865671641784</v>
      </c>
      <c r="H46" s="15">
        <v>0</v>
      </c>
      <c r="I46" s="15">
        <v>0</v>
      </c>
      <c r="J46" s="15">
        <v>1.2211668928086838</v>
      </c>
      <c r="K46" s="15">
        <v>100</v>
      </c>
    </row>
    <row r="47" spans="1:11" ht="15.75" thickBot="1" x14ac:dyDescent="0.3">
      <c r="A47" s="2" t="s">
        <v>159</v>
      </c>
      <c r="B47" s="15">
        <v>11.020408163265307</v>
      </c>
      <c r="C47" s="15">
        <v>8.9795918367346932</v>
      </c>
      <c r="D47" s="15">
        <v>2.2448979591836733</v>
      </c>
      <c r="E47" s="15">
        <v>24.897959183673468</v>
      </c>
      <c r="F47" s="15">
        <v>16.122448979591837</v>
      </c>
      <c r="G47" s="15">
        <v>36.530612244897959</v>
      </c>
      <c r="H47" s="15">
        <v>0</v>
      </c>
      <c r="I47" s="15">
        <v>0</v>
      </c>
      <c r="J47" s="15">
        <v>0.20408163265306123</v>
      </c>
      <c r="K47" s="15">
        <v>100</v>
      </c>
    </row>
    <row r="48" spans="1:11" ht="15.75" thickBot="1" x14ac:dyDescent="0.3">
      <c r="A48" s="2" t="s">
        <v>94</v>
      </c>
      <c r="B48" s="15">
        <v>4.1958041958041958</v>
      </c>
      <c r="C48" s="15">
        <v>4.895104895104895</v>
      </c>
      <c r="D48" s="15">
        <v>0.69930069930069927</v>
      </c>
      <c r="E48" s="15">
        <v>60.139860139860133</v>
      </c>
      <c r="F48" s="15">
        <v>25.874125874125873</v>
      </c>
      <c r="G48" s="15">
        <v>3.4965034965034967</v>
      </c>
      <c r="H48" s="15">
        <v>0</v>
      </c>
      <c r="I48" s="15">
        <v>0</v>
      </c>
      <c r="J48" s="15">
        <v>0.69930069930069927</v>
      </c>
      <c r="K48" s="15">
        <v>100</v>
      </c>
    </row>
    <row r="49" spans="1:11" ht="15.75" thickBot="1" x14ac:dyDescent="0.3">
      <c r="A49" s="2" t="s">
        <v>95</v>
      </c>
      <c r="B49" s="15">
        <v>3.5812672176308542</v>
      </c>
      <c r="C49" s="15">
        <v>2.7548209366391188</v>
      </c>
      <c r="D49" s="15">
        <v>0</v>
      </c>
      <c r="E49" s="15">
        <v>79.338842975206617</v>
      </c>
      <c r="F49" s="15">
        <v>2.7548209366391188</v>
      </c>
      <c r="G49" s="15">
        <v>3.0303030303030303</v>
      </c>
      <c r="H49" s="15">
        <v>8.5399449035812669</v>
      </c>
      <c r="I49" s="15">
        <v>0</v>
      </c>
      <c r="J49" s="15">
        <v>0</v>
      </c>
      <c r="K49" s="15">
        <v>100</v>
      </c>
    </row>
    <row r="50" spans="1:11" ht="15.75" thickBot="1" x14ac:dyDescent="0.3">
      <c r="A50" s="2" t="s">
        <v>96</v>
      </c>
      <c r="B50" s="15">
        <v>19.033232628398792</v>
      </c>
      <c r="C50" s="15">
        <v>2.416918429003021</v>
      </c>
      <c r="D50" s="15">
        <v>0.30211480362537763</v>
      </c>
      <c r="E50" s="15">
        <v>24.169184290030213</v>
      </c>
      <c r="F50" s="15">
        <v>53.474320241691842</v>
      </c>
      <c r="G50" s="15">
        <v>0.60422960725075525</v>
      </c>
      <c r="H50" s="15">
        <v>0</v>
      </c>
      <c r="I50" s="15">
        <v>0</v>
      </c>
      <c r="J50" s="15">
        <v>0</v>
      </c>
      <c r="K50" s="15">
        <v>100</v>
      </c>
    </row>
    <row r="51" spans="1:11" ht="15.75" thickBot="1" x14ac:dyDescent="0.3">
      <c r="A51" s="2" t="s">
        <v>155</v>
      </c>
      <c r="B51" s="15">
        <v>0.5617977528089888</v>
      </c>
      <c r="C51" s="15">
        <v>1.1235955056179776</v>
      </c>
      <c r="D51" s="15">
        <v>0</v>
      </c>
      <c r="E51" s="15">
        <v>88.764044943820224</v>
      </c>
      <c r="F51" s="15">
        <v>0</v>
      </c>
      <c r="G51" s="15">
        <v>0</v>
      </c>
      <c r="H51" s="15">
        <v>9.5505617977528079</v>
      </c>
      <c r="I51" s="15">
        <v>0</v>
      </c>
      <c r="J51" s="15">
        <v>0</v>
      </c>
      <c r="K51" s="15">
        <v>100</v>
      </c>
    </row>
    <row r="52" spans="1:11" ht="15.75" thickBot="1" x14ac:dyDescent="0.3">
      <c r="A52" s="2" t="s">
        <v>97</v>
      </c>
      <c r="B52" s="15">
        <v>1.0638297872340425</v>
      </c>
      <c r="C52" s="15">
        <v>0.63829787234042545</v>
      </c>
      <c r="D52" s="15">
        <v>0.42553191489361702</v>
      </c>
      <c r="E52" s="15">
        <v>54.468085106382979</v>
      </c>
      <c r="F52" s="15">
        <v>11.276595744680851</v>
      </c>
      <c r="G52" s="15">
        <v>31.702127659574469</v>
      </c>
      <c r="H52" s="15">
        <v>0.42553191489361702</v>
      </c>
      <c r="I52" s="15">
        <v>0</v>
      </c>
      <c r="J52" s="15">
        <v>0</v>
      </c>
      <c r="K52" s="15">
        <v>100</v>
      </c>
    </row>
    <row r="53" spans="1:11" ht="15.75" thickBot="1" x14ac:dyDescent="0.3">
      <c r="A53" s="2" t="s">
        <v>98</v>
      </c>
      <c r="B53" s="15">
        <v>4.1958041958041958</v>
      </c>
      <c r="C53" s="15">
        <v>8.3916083916083917</v>
      </c>
      <c r="D53" s="15">
        <v>0</v>
      </c>
      <c r="E53" s="15">
        <v>80.419580419580413</v>
      </c>
      <c r="F53" s="15">
        <v>4.1958041958041958</v>
      </c>
      <c r="G53" s="15">
        <v>0</v>
      </c>
      <c r="H53" s="15">
        <v>2.7972027972027971</v>
      </c>
      <c r="I53" s="15">
        <v>0</v>
      </c>
      <c r="J53" s="15">
        <v>0</v>
      </c>
      <c r="K53" s="15">
        <v>100</v>
      </c>
    </row>
    <row r="54" spans="1:11" ht="15.75" thickBot="1" x14ac:dyDescent="0.3">
      <c r="A54" s="2" t="s">
        <v>99</v>
      </c>
      <c r="B54" s="15">
        <v>1.5659955257270695</v>
      </c>
      <c r="C54" s="15">
        <v>2.0134228187919461</v>
      </c>
      <c r="D54" s="15">
        <v>0</v>
      </c>
      <c r="E54" s="15">
        <v>91.051454138702454</v>
      </c>
      <c r="F54" s="15">
        <v>0.67114093959731547</v>
      </c>
      <c r="G54" s="15">
        <v>2.9082774049217002</v>
      </c>
      <c r="H54" s="15">
        <v>1.7897091722595078</v>
      </c>
      <c r="I54" s="15">
        <v>0</v>
      </c>
      <c r="J54" s="15">
        <v>0</v>
      </c>
      <c r="K54" s="15">
        <v>100</v>
      </c>
    </row>
    <row r="55" spans="1:11" ht="15.75" thickBot="1" x14ac:dyDescent="0.3">
      <c r="A55" s="2" t="s">
        <v>100</v>
      </c>
      <c r="B55" s="15">
        <v>10.685622563632194</v>
      </c>
      <c r="C55" s="15">
        <v>21.783994496675074</v>
      </c>
      <c r="D55" s="15">
        <v>3.9440495299243294</v>
      </c>
      <c r="E55" s="15">
        <v>29.328135748681493</v>
      </c>
      <c r="F55" s="15">
        <v>14.767255216693421</v>
      </c>
      <c r="G55" s="15">
        <v>18.917679431323091</v>
      </c>
      <c r="H55" s="15">
        <v>2.2930520522815866E-2</v>
      </c>
      <c r="I55" s="15">
        <v>0</v>
      </c>
      <c r="J55" s="15">
        <v>0.55033249254758088</v>
      </c>
      <c r="K55" s="15">
        <v>100</v>
      </c>
    </row>
    <row r="56" spans="1:11" ht="15.75" thickBot="1" x14ac:dyDescent="0.3">
      <c r="A56" s="2" t="s">
        <v>101</v>
      </c>
      <c r="B56" s="15">
        <v>5.2413793103448274</v>
      </c>
      <c r="C56" s="15">
        <v>18.896551724137929</v>
      </c>
      <c r="D56" s="15">
        <v>0.13793103448275862</v>
      </c>
      <c r="E56" s="15">
        <v>32.275862068965516</v>
      </c>
      <c r="F56" s="15">
        <v>24.275862068965516</v>
      </c>
      <c r="G56" s="15">
        <v>19.034482758620687</v>
      </c>
      <c r="H56" s="15">
        <v>0</v>
      </c>
      <c r="I56" s="15">
        <v>0</v>
      </c>
      <c r="J56" s="15">
        <v>0.13793103448275862</v>
      </c>
      <c r="K56" s="15">
        <v>100</v>
      </c>
    </row>
    <row r="57" spans="1:11" ht="15.75" thickBot="1" x14ac:dyDescent="0.3">
      <c r="A57" s="2" t="s">
        <v>102</v>
      </c>
      <c r="B57" s="15">
        <v>5.6603773584905666</v>
      </c>
      <c r="C57" s="15">
        <v>0</v>
      </c>
      <c r="D57" s="15">
        <v>0</v>
      </c>
      <c r="E57" s="15">
        <v>81.132075471698116</v>
      </c>
      <c r="F57" s="15">
        <v>11.320754716981133</v>
      </c>
      <c r="G57" s="15">
        <v>0</v>
      </c>
      <c r="H57" s="15">
        <v>1.8867924528301887</v>
      </c>
      <c r="I57" s="15">
        <v>0</v>
      </c>
      <c r="J57" s="15">
        <v>0</v>
      </c>
      <c r="K57" s="15">
        <v>100</v>
      </c>
    </row>
    <row r="58" spans="1:11" ht="15.75" thickBot="1" x14ac:dyDescent="0.3">
      <c r="A58" s="2" t="s">
        <v>103</v>
      </c>
      <c r="B58" s="15">
        <v>0</v>
      </c>
      <c r="C58" s="15">
        <v>25</v>
      </c>
      <c r="D58" s="15">
        <v>0</v>
      </c>
      <c r="E58" s="15">
        <v>28.846153846153843</v>
      </c>
      <c r="F58" s="15">
        <v>32.692307692307693</v>
      </c>
      <c r="G58" s="15">
        <v>13.461538461538462</v>
      </c>
      <c r="H58" s="15">
        <v>0</v>
      </c>
      <c r="I58" s="15">
        <v>0</v>
      </c>
      <c r="J58" s="15">
        <v>0</v>
      </c>
      <c r="K58" s="15">
        <v>100</v>
      </c>
    </row>
    <row r="59" spans="1:11" ht="15.75" thickBot="1" x14ac:dyDescent="0.3">
      <c r="A59" s="2" t="s">
        <v>104</v>
      </c>
      <c r="B59" s="15">
        <v>2.7777777777777777</v>
      </c>
      <c r="C59" s="15">
        <v>0</v>
      </c>
      <c r="D59" s="15">
        <v>0</v>
      </c>
      <c r="E59" s="15">
        <v>93.055555555555557</v>
      </c>
      <c r="F59" s="15">
        <v>0</v>
      </c>
      <c r="G59" s="15">
        <v>1.3888888888888888</v>
      </c>
      <c r="H59" s="15">
        <v>2.7777777777777777</v>
      </c>
      <c r="I59" s="15">
        <v>0</v>
      </c>
      <c r="J59" s="15">
        <v>0</v>
      </c>
      <c r="K59" s="15">
        <v>100</v>
      </c>
    </row>
    <row r="60" spans="1:11" ht="15.75" thickBot="1" x14ac:dyDescent="0.3">
      <c r="A60" s="2" t="s">
        <v>105</v>
      </c>
      <c r="B60" s="15">
        <v>1.5267175572519083</v>
      </c>
      <c r="C60" s="15">
        <v>2.8625954198473282</v>
      </c>
      <c r="D60" s="15">
        <v>0.38167938931297707</v>
      </c>
      <c r="E60" s="15">
        <v>69.274809160305338</v>
      </c>
      <c r="F60" s="15">
        <v>2.0992366412213741</v>
      </c>
      <c r="G60" s="15">
        <v>16.984732824427482</v>
      </c>
      <c r="H60" s="15">
        <v>6.8702290076335881</v>
      </c>
      <c r="I60" s="15">
        <v>0</v>
      </c>
      <c r="J60" s="15">
        <v>0</v>
      </c>
      <c r="K60" s="15">
        <v>100</v>
      </c>
    </row>
    <row r="61" spans="1:11" ht="15.75" thickBot="1" x14ac:dyDescent="0.3">
      <c r="A61" s="2" t="s">
        <v>106</v>
      </c>
      <c r="B61" s="15">
        <v>2.2727272727272729</v>
      </c>
      <c r="C61" s="15">
        <v>2.7597402597402598</v>
      </c>
      <c r="D61" s="15">
        <v>0.81168831168831157</v>
      </c>
      <c r="E61" s="15">
        <v>51.94805194805194</v>
      </c>
      <c r="F61" s="15">
        <v>15.909090909090908</v>
      </c>
      <c r="G61" s="15">
        <v>26.2987012987013</v>
      </c>
      <c r="H61" s="15">
        <v>0</v>
      </c>
      <c r="I61" s="15">
        <v>0</v>
      </c>
      <c r="J61" s="15">
        <v>0</v>
      </c>
      <c r="K61" s="15">
        <v>100</v>
      </c>
    </row>
    <row r="62" spans="1:11" ht="15.75" thickBot="1" x14ac:dyDescent="0.3">
      <c r="A62" s="2" t="s">
        <v>107</v>
      </c>
      <c r="B62" s="15">
        <v>0</v>
      </c>
      <c r="C62" s="15">
        <v>0</v>
      </c>
      <c r="D62" s="15">
        <v>0</v>
      </c>
      <c r="E62" s="15">
        <v>100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100</v>
      </c>
    </row>
    <row r="63" spans="1:11" ht="15.75" thickBot="1" x14ac:dyDescent="0.3">
      <c r="A63" s="2" t="s">
        <v>108</v>
      </c>
      <c r="B63" s="15">
        <v>0</v>
      </c>
      <c r="C63" s="15">
        <v>0</v>
      </c>
      <c r="D63" s="15">
        <v>0</v>
      </c>
      <c r="E63" s="15">
        <v>93.117408906882588</v>
      </c>
      <c r="F63" s="15">
        <v>0</v>
      </c>
      <c r="G63" s="15">
        <v>0</v>
      </c>
      <c r="H63" s="15">
        <v>6.8825910931174086</v>
      </c>
      <c r="I63" s="15">
        <v>0</v>
      </c>
      <c r="J63" s="15">
        <v>0</v>
      </c>
      <c r="K63" s="15">
        <v>100</v>
      </c>
    </row>
    <row r="64" spans="1:11" ht="15.75" thickBot="1" x14ac:dyDescent="0.3">
      <c r="A64" s="2" t="s">
        <v>109</v>
      </c>
      <c r="B64" s="15">
        <v>0.74906367041198507</v>
      </c>
      <c r="C64" s="15">
        <v>8.9887640449438209</v>
      </c>
      <c r="D64" s="15">
        <v>0</v>
      </c>
      <c r="E64" s="15">
        <v>39.700374531835209</v>
      </c>
      <c r="F64" s="15">
        <v>17.602996254681649</v>
      </c>
      <c r="G64" s="15">
        <v>32.958801498127336</v>
      </c>
      <c r="H64" s="15">
        <v>0</v>
      </c>
      <c r="I64" s="15">
        <v>0</v>
      </c>
      <c r="J64" s="15">
        <v>0</v>
      </c>
      <c r="K64" s="15">
        <v>100</v>
      </c>
    </row>
    <row r="65" spans="1:11" ht="15.75" thickBot="1" x14ac:dyDescent="0.3">
      <c r="A65" s="2" t="s">
        <v>110</v>
      </c>
      <c r="B65" s="15">
        <v>0.64102564102564097</v>
      </c>
      <c r="C65" s="15">
        <v>0</v>
      </c>
      <c r="D65" s="15">
        <v>0</v>
      </c>
      <c r="E65" s="15">
        <v>98.71794871794873</v>
      </c>
      <c r="F65" s="15">
        <v>0</v>
      </c>
      <c r="G65" s="15">
        <v>0</v>
      </c>
      <c r="H65" s="15">
        <v>0.64102564102564097</v>
      </c>
      <c r="I65" s="15">
        <v>0</v>
      </c>
      <c r="J65" s="15">
        <v>0</v>
      </c>
      <c r="K65" s="15">
        <v>100</v>
      </c>
    </row>
    <row r="66" spans="1:11" ht="15.75" thickBot="1" x14ac:dyDescent="0.3">
      <c r="A66" s="2" t="s">
        <v>156</v>
      </c>
      <c r="B66" s="15">
        <v>0</v>
      </c>
      <c r="C66" s="15">
        <v>0</v>
      </c>
      <c r="D66" s="15">
        <v>0</v>
      </c>
      <c r="E66" s="15">
        <v>96.904024767801857</v>
      </c>
      <c r="F66" s="15">
        <v>0</v>
      </c>
      <c r="G66" s="15">
        <v>0</v>
      </c>
      <c r="H66" s="15">
        <v>3.0959752321981426</v>
      </c>
      <c r="I66" s="15">
        <v>0</v>
      </c>
      <c r="J66" s="15">
        <v>0</v>
      </c>
      <c r="K66" s="15">
        <v>100</v>
      </c>
    </row>
    <row r="67" spans="1:11" ht="15.75" thickBot="1" x14ac:dyDescent="0.3">
      <c r="A67" s="2" t="s">
        <v>111</v>
      </c>
      <c r="B67" s="15">
        <v>3.2520325203252036</v>
      </c>
      <c r="C67" s="15">
        <v>7.3170731707317067</v>
      </c>
      <c r="D67" s="15">
        <v>0</v>
      </c>
      <c r="E67" s="15">
        <v>59.349593495934961</v>
      </c>
      <c r="F67" s="15">
        <v>28.455284552845526</v>
      </c>
      <c r="G67" s="15">
        <v>1.6260162601626018</v>
      </c>
      <c r="H67" s="15">
        <v>0</v>
      </c>
      <c r="I67" s="15">
        <v>0</v>
      </c>
      <c r="J67" s="15">
        <v>0</v>
      </c>
      <c r="K67" s="15">
        <v>100</v>
      </c>
    </row>
    <row r="68" spans="1:11" ht="15.75" thickBot="1" x14ac:dyDescent="0.3">
      <c r="A68" s="2" t="s">
        <v>112</v>
      </c>
      <c r="B68" s="15">
        <v>6.2015503875968996</v>
      </c>
      <c r="C68" s="15">
        <v>5.4263565891472867</v>
      </c>
      <c r="D68" s="15">
        <v>0.38759689922480622</v>
      </c>
      <c r="E68" s="15">
        <v>43.798449612403104</v>
      </c>
      <c r="F68" s="15">
        <v>14.728682170542637</v>
      </c>
      <c r="G68" s="15">
        <v>27.131782945736433</v>
      </c>
      <c r="H68" s="15">
        <v>2.3255813953488373</v>
      </c>
      <c r="I68" s="15">
        <v>0</v>
      </c>
      <c r="J68" s="15">
        <v>0</v>
      </c>
      <c r="K68" s="15">
        <v>100</v>
      </c>
    </row>
    <row r="69" spans="1:11" ht="15.75" thickBot="1" x14ac:dyDescent="0.3">
      <c r="A69" s="2" t="s">
        <v>113</v>
      </c>
      <c r="B69" s="15">
        <v>1.2765957446808509</v>
      </c>
      <c r="C69" s="15">
        <v>4.1134751773049638</v>
      </c>
      <c r="D69" s="15">
        <v>0.28368794326241137</v>
      </c>
      <c r="E69" s="15">
        <v>72.340425531914903</v>
      </c>
      <c r="F69" s="15">
        <v>13.475177304964539</v>
      </c>
      <c r="G69" s="15">
        <v>8.085106382978724</v>
      </c>
      <c r="H69" s="15">
        <v>0.42553191489361702</v>
      </c>
      <c r="I69" s="15">
        <v>0</v>
      </c>
      <c r="J69" s="15">
        <v>0</v>
      </c>
      <c r="K69" s="15">
        <v>100</v>
      </c>
    </row>
    <row r="70" spans="1:11" ht="15.75" thickBot="1" x14ac:dyDescent="0.3">
      <c r="A70" s="2" t="s">
        <v>114</v>
      </c>
      <c r="B70" s="15">
        <v>0</v>
      </c>
      <c r="C70" s="15">
        <v>0.50505050505050508</v>
      </c>
      <c r="D70" s="15">
        <v>0</v>
      </c>
      <c r="E70" s="15">
        <v>96.464646464646464</v>
      </c>
      <c r="F70" s="15">
        <v>2.0202020202020203</v>
      </c>
      <c r="G70" s="15">
        <v>0</v>
      </c>
      <c r="H70" s="15">
        <v>1.0101010101010102</v>
      </c>
      <c r="I70" s="15">
        <v>0</v>
      </c>
      <c r="J70" s="15">
        <v>0</v>
      </c>
      <c r="K70" s="15">
        <v>100</v>
      </c>
    </row>
    <row r="71" spans="1:11" ht="15.75" thickBot="1" x14ac:dyDescent="0.3">
      <c r="A71" s="2" t="s">
        <v>115</v>
      </c>
      <c r="B71" s="15">
        <v>10.614738449789996</v>
      </c>
      <c r="C71" s="15">
        <v>16.800305460099274</v>
      </c>
      <c r="D71" s="15">
        <v>0.11454753722794961</v>
      </c>
      <c r="E71" s="15">
        <v>41.657121038564341</v>
      </c>
      <c r="F71" s="15">
        <v>7.4837724322260408</v>
      </c>
      <c r="G71" s="15">
        <v>21.458571974035891</v>
      </c>
      <c r="H71" s="15">
        <v>1.8709431080565102</v>
      </c>
      <c r="I71" s="15">
        <v>0</v>
      </c>
      <c r="J71" s="15">
        <v>0</v>
      </c>
      <c r="K71" s="15">
        <v>100</v>
      </c>
    </row>
    <row r="72" spans="1:11" ht="15.75" thickBot="1" x14ac:dyDescent="0.3">
      <c r="A72" s="2" t="s">
        <v>116</v>
      </c>
      <c r="B72" s="15">
        <v>2.5641025641025639</v>
      </c>
      <c r="C72" s="15">
        <v>6.8376068376068382</v>
      </c>
      <c r="D72" s="15">
        <v>1.7094017094017095</v>
      </c>
      <c r="E72" s="15">
        <v>54.700854700854705</v>
      </c>
      <c r="F72" s="15">
        <v>28.205128205128204</v>
      </c>
      <c r="G72" s="15">
        <v>4.2735042735042734</v>
      </c>
      <c r="H72" s="15">
        <v>1.7094017094017095</v>
      </c>
      <c r="I72" s="15">
        <v>0</v>
      </c>
      <c r="J72" s="15">
        <v>0</v>
      </c>
      <c r="K72" s="15">
        <v>100</v>
      </c>
    </row>
    <row r="73" spans="1:11" ht="15.75" thickBot="1" x14ac:dyDescent="0.3">
      <c r="A73" s="2" t="s">
        <v>117</v>
      </c>
      <c r="B73" s="15">
        <v>0</v>
      </c>
      <c r="C73" s="15">
        <v>0</v>
      </c>
      <c r="D73" s="15">
        <v>0</v>
      </c>
      <c r="E73" s="15">
        <v>93.491124260355036</v>
      </c>
      <c r="F73" s="15">
        <v>4.0574809805579033</v>
      </c>
      <c r="G73" s="15">
        <v>0</v>
      </c>
      <c r="H73" s="15">
        <v>2.4513947590870666</v>
      </c>
      <c r="I73" s="15">
        <v>0</v>
      </c>
      <c r="J73" s="15">
        <v>0</v>
      </c>
      <c r="K73" s="15">
        <v>100</v>
      </c>
    </row>
    <row r="74" spans="1:11" ht="15.75" thickBot="1" x14ac:dyDescent="0.3">
      <c r="A74" s="2" t="s">
        <v>118</v>
      </c>
      <c r="B74" s="15">
        <v>0.94339622641509435</v>
      </c>
      <c r="C74" s="15">
        <v>0</v>
      </c>
      <c r="D74" s="15">
        <v>0</v>
      </c>
      <c r="E74" s="15">
        <v>98.113207547169807</v>
      </c>
      <c r="F74" s="15">
        <v>0</v>
      </c>
      <c r="G74" s="15">
        <v>0</v>
      </c>
      <c r="H74" s="15">
        <v>0.94339622641509435</v>
      </c>
      <c r="I74" s="15">
        <v>0</v>
      </c>
      <c r="J74" s="15">
        <v>0</v>
      </c>
      <c r="K74" s="15">
        <v>100</v>
      </c>
    </row>
    <row r="75" spans="1:11" ht="15.75" thickBot="1" x14ac:dyDescent="0.3">
      <c r="A75" s="2" t="s">
        <v>119</v>
      </c>
      <c r="B75" s="15">
        <v>1.3089005235602094</v>
      </c>
      <c r="C75" s="15">
        <v>3.1413612565445024</v>
      </c>
      <c r="D75" s="15">
        <v>0</v>
      </c>
      <c r="E75" s="15">
        <v>84.816753926701566</v>
      </c>
      <c r="F75" s="15">
        <v>3.4031413612565444</v>
      </c>
      <c r="G75" s="15">
        <v>0</v>
      </c>
      <c r="H75" s="15">
        <v>7.3298429319371721</v>
      </c>
      <c r="I75" s="15">
        <v>0</v>
      </c>
      <c r="J75" s="15">
        <v>0</v>
      </c>
      <c r="K75" s="15">
        <v>100</v>
      </c>
    </row>
    <row r="76" spans="1:11" ht="15.75" thickBot="1" x14ac:dyDescent="0.3">
      <c r="A76" s="2" t="s">
        <v>120</v>
      </c>
      <c r="B76" s="15">
        <v>2.1897810218978102</v>
      </c>
      <c r="C76" s="15">
        <v>24.087591240875913</v>
      </c>
      <c r="D76" s="15">
        <v>0</v>
      </c>
      <c r="E76" s="15">
        <v>48.9051094890511</v>
      </c>
      <c r="F76" s="15">
        <v>13.503649635036496</v>
      </c>
      <c r="G76" s="15">
        <v>11.313868613138686</v>
      </c>
      <c r="H76" s="15">
        <v>0</v>
      </c>
      <c r="I76" s="15">
        <v>0</v>
      </c>
      <c r="J76" s="15">
        <v>0</v>
      </c>
      <c r="K76" s="15">
        <v>100</v>
      </c>
    </row>
    <row r="77" spans="1:11" ht="15.75" thickBot="1" x14ac:dyDescent="0.3">
      <c r="A77" s="2" t="s">
        <v>121</v>
      </c>
      <c r="B77" s="15">
        <v>1.9310344827586208</v>
      </c>
      <c r="C77" s="15">
        <v>48.551724137931032</v>
      </c>
      <c r="D77" s="15">
        <v>2.896551724137931</v>
      </c>
      <c r="E77" s="15">
        <v>29.241379310344829</v>
      </c>
      <c r="F77" s="15">
        <v>16.689655172413794</v>
      </c>
      <c r="G77" s="15">
        <v>0.55172413793103448</v>
      </c>
      <c r="H77" s="15">
        <v>0</v>
      </c>
      <c r="I77" s="15">
        <v>0</v>
      </c>
      <c r="J77" s="15">
        <v>0.13793103448275862</v>
      </c>
      <c r="K77" s="15">
        <v>100</v>
      </c>
    </row>
    <row r="78" spans="1:11" ht="15.75" thickBot="1" x14ac:dyDescent="0.3">
      <c r="A78" s="2" t="s">
        <v>122</v>
      </c>
      <c r="B78" s="15">
        <v>2.7303754266211606</v>
      </c>
      <c r="C78" s="15">
        <v>2.3890784982935154</v>
      </c>
      <c r="D78" s="15">
        <v>7.1672354948805461</v>
      </c>
      <c r="E78" s="15">
        <v>59.726962457337883</v>
      </c>
      <c r="F78" s="15">
        <v>20.477815699658702</v>
      </c>
      <c r="G78" s="15">
        <v>7.5085324232081918</v>
      </c>
      <c r="H78" s="15">
        <v>0</v>
      </c>
      <c r="I78" s="15">
        <v>0</v>
      </c>
      <c r="J78" s="15">
        <v>0</v>
      </c>
      <c r="K78" s="15">
        <v>100</v>
      </c>
    </row>
    <row r="79" spans="1:11" ht="15.75" thickBot="1" x14ac:dyDescent="0.3">
      <c r="A79" s="2" t="s">
        <v>123</v>
      </c>
      <c r="B79" s="15">
        <v>7.6271186440677967</v>
      </c>
      <c r="C79" s="15">
        <v>12.881355932203389</v>
      </c>
      <c r="D79" s="15">
        <v>6.2711864406779654</v>
      </c>
      <c r="E79" s="15">
        <v>51.016949152542367</v>
      </c>
      <c r="F79" s="15">
        <v>20.847457627118644</v>
      </c>
      <c r="G79" s="15">
        <v>0.33898305084745761</v>
      </c>
      <c r="H79" s="15">
        <v>0</v>
      </c>
      <c r="I79" s="15">
        <v>0</v>
      </c>
      <c r="J79" s="15">
        <v>1.0169491525423728</v>
      </c>
      <c r="K79" s="15">
        <v>100</v>
      </c>
    </row>
    <row r="80" spans="1:11" ht="15.75" thickBot="1" x14ac:dyDescent="0.3">
      <c r="A80" s="2" t="s">
        <v>124</v>
      </c>
      <c r="B80" s="15">
        <v>0</v>
      </c>
      <c r="C80" s="15">
        <v>0</v>
      </c>
      <c r="D80" s="15">
        <v>0</v>
      </c>
      <c r="E80" s="15">
        <v>87.5</v>
      </c>
      <c r="F80" s="15">
        <v>12.5</v>
      </c>
      <c r="G80" s="15">
        <v>0</v>
      </c>
      <c r="H80" s="15">
        <v>0</v>
      </c>
      <c r="I80" s="15">
        <v>0</v>
      </c>
      <c r="J80" s="15">
        <v>0</v>
      </c>
      <c r="K80" s="15">
        <v>100</v>
      </c>
    </row>
    <row r="81" spans="1:11" ht="15.75" thickBot="1" x14ac:dyDescent="0.3">
      <c r="A81" s="2" t="s">
        <v>125</v>
      </c>
      <c r="B81" s="15">
        <v>0</v>
      </c>
      <c r="C81" s="15">
        <v>0.10672358591248667</v>
      </c>
      <c r="D81" s="15">
        <v>0</v>
      </c>
      <c r="E81" s="15">
        <v>91.782283884738519</v>
      </c>
      <c r="F81" s="15">
        <v>7.6840981856990398</v>
      </c>
      <c r="G81" s="15">
        <v>0.42689434364994666</v>
      </c>
      <c r="H81" s="15">
        <v>0</v>
      </c>
      <c r="I81" s="15">
        <v>0</v>
      </c>
      <c r="J81" s="15">
        <v>0</v>
      </c>
      <c r="K81" s="15">
        <v>100</v>
      </c>
    </row>
    <row r="82" spans="1:11" ht="15.75" thickBot="1" x14ac:dyDescent="0.3">
      <c r="A82" s="2" t="s">
        <v>126</v>
      </c>
      <c r="B82" s="15">
        <v>5.0167224080267561</v>
      </c>
      <c r="C82" s="15">
        <v>0.33444816053511706</v>
      </c>
      <c r="D82" s="15">
        <v>0</v>
      </c>
      <c r="E82" s="15">
        <v>81.939799331103686</v>
      </c>
      <c r="F82" s="15">
        <v>6.0200668896321075</v>
      </c>
      <c r="G82" s="15">
        <v>6.0200668896321075</v>
      </c>
      <c r="H82" s="15">
        <v>0.66889632107023411</v>
      </c>
      <c r="I82" s="15">
        <v>0</v>
      </c>
      <c r="J82" s="15">
        <v>0</v>
      </c>
      <c r="K82" s="15">
        <v>100</v>
      </c>
    </row>
    <row r="83" spans="1:11" ht="15.75" thickBot="1" x14ac:dyDescent="0.3">
      <c r="A83" s="2" t="s">
        <v>127</v>
      </c>
      <c r="B83" s="15">
        <v>1.3071895424836601</v>
      </c>
      <c r="C83" s="15">
        <v>4.5751633986928102</v>
      </c>
      <c r="D83" s="15">
        <v>0</v>
      </c>
      <c r="E83" s="15">
        <v>90.413943355119827</v>
      </c>
      <c r="F83" s="15">
        <v>3.7037037037037033</v>
      </c>
      <c r="G83" s="15">
        <v>0</v>
      </c>
      <c r="H83" s="15">
        <v>0</v>
      </c>
      <c r="I83" s="15">
        <v>0</v>
      </c>
      <c r="J83" s="15">
        <v>0</v>
      </c>
      <c r="K83" s="15">
        <v>100</v>
      </c>
    </row>
    <row r="84" spans="1:11" ht="15.75" thickBot="1" x14ac:dyDescent="0.3">
      <c r="A84" s="2" t="s">
        <v>128</v>
      </c>
      <c r="B84" s="15">
        <v>3.6310107948969579</v>
      </c>
      <c r="C84" s="15">
        <v>13.052011776251227</v>
      </c>
      <c r="D84" s="15">
        <v>0</v>
      </c>
      <c r="E84" s="15">
        <v>77.625122669283613</v>
      </c>
      <c r="F84" s="15">
        <v>2.5515210991167812</v>
      </c>
      <c r="G84" s="15">
        <v>2.9440628066732093</v>
      </c>
      <c r="H84" s="15">
        <v>0.19627085377821393</v>
      </c>
      <c r="I84" s="15">
        <v>0</v>
      </c>
      <c r="J84" s="15">
        <v>0</v>
      </c>
      <c r="K84" s="15">
        <v>100</v>
      </c>
    </row>
    <row r="85" spans="1:11" ht="15.75" thickBot="1" x14ac:dyDescent="0.3">
      <c r="A85" s="2" t="s">
        <v>129</v>
      </c>
      <c r="B85" s="15">
        <v>15.555555555555555</v>
      </c>
      <c r="C85" s="15">
        <v>4.4444444444444446</v>
      </c>
      <c r="D85" s="15">
        <v>0</v>
      </c>
      <c r="E85" s="15">
        <v>32.222222222222221</v>
      </c>
      <c r="F85" s="15">
        <v>27.777777777777779</v>
      </c>
      <c r="G85" s="15">
        <v>18.888888888888889</v>
      </c>
      <c r="H85" s="15">
        <v>0</v>
      </c>
      <c r="I85" s="15">
        <v>0</v>
      </c>
      <c r="J85" s="15">
        <v>1.1111111111111112</v>
      </c>
      <c r="K85" s="15">
        <v>100</v>
      </c>
    </row>
    <row r="86" spans="1:11" ht="15.75" thickBot="1" x14ac:dyDescent="0.3">
      <c r="A86" s="2" t="s">
        <v>130</v>
      </c>
      <c r="B86" s="15">
        <v>0</v>
      </c>
      <c r="C86" s="15">
        <v>0</v>
      </c>
      <c r="D86" s="15">
        <v>0</v>
      </c>
      <c r="E86" s="15">
        <v>80.097087378640779</v>
      </c>
      <c r="F86" s="15">
        <v>8.2524271844660202</v>
      </c>
      <c r="G86" s="15">
        <v>11.650485436893204</v>
      </c>
      <c r="H86" s="15">
        <v>0</v>
      </c>
      <c r="I86" s="15">
        <v>0</v>
      </c>
      <c r="J86" s="15">
        <v>0</v>
      </c>
      <c r="K86" s="15">
        <v>100</v>
      </c>
    </row>
    <row r="87" spans="1:11" ht="15.75" thickBot="1" x14ac:dyDescent="0.3">
      <c r="A87" s="2" t="s">
        <v>131</v>
      </c>
      <c r="B87" s="15">
        <v>5.6603773584905666</v>
      </c>
      <c r="C87" s="15">
        <v>0</v>
      </c>
      <c r="D87" s="15">
        <v>0</v>
      </c>
      <c r="E87" s="15">
        <v>67.924528301886795</v>
      </c>
      <c r="F87" s="15">
        <v>20.754716981132077</v>
      </c>
      <c r="G87" s="15">
        <v>5.6603773584905666</v>
      </c>
      <c r="H87" s="15">
        <v>0</v>
      </c>
      <c r="I87" s="15">
        <v>0</v>
      </c>
      <c r="J87" s="15">
        <v>0</v>
      </c>
      <c r="K87" s="15">
        <v>100</v>
      </c>
    </row>
    <row r="88" spans="1:11" ht="15.75" thickBot="1" x14ac:dyDescent="0.3">
      <c r="A88" s="2" t="s">
        <v>132</v>
      </c>
      <c r="B88" s="15">
        <v>22.171945701357465</v>
      </c>
      <c r="C88" s="15">
        <v>61.990950226244344</v>
      </c>
      <c r="D88" s="15">
        <v>0</v>
      </c>
      <c r="E88" s="15">
        <v>9.502262443438914</v>
      </c>
      <c r="F88" s="15">
        <v>0.90497737556561098</v>
      </c>
      <c r="G88" s="15">
        <v>0.90497737556561098</v>
      </c>
      <c r="H88" s="15">
        <v>4.5248868778280542</v>
      </c>
      <c r="I88" s="15">
        <v>0</v>
      </c>
      <c r="J88" s="15">
        <v>0</v>
      </c>
      <c r="K88" s="15">
        <v>100</v>
      </c>
    </row>
    <row r="89" spans="1:11" ht="15.75" thickBot="1" x14ac:dyDescent="0.3">
      <c r="A89" s="2" t="s">
        <v>133</v>
      </c>
      <c r="B89" s="15">
        <v>24.847250509164969</v>
      </c>
      <c r="C89" s="15">
        <v>9.9796334012219958</v>
      </c>
      <c r="D89" s="15">
        <v>0</v>
      </c>
      <c r="E89" s="15">
        <v>57.841140529531565</v>
      </c>
      <c r="F89" s="15">
        <v>7.3319755600814664</v>
      </c>
      <c r="G89" s="15">
        <v>0</v>
      </c>
      <c r="H89" s="15">
        <v>0</v>
      </c>
      <c r="I89" s="15">
        <v>0</v>
      </c>
      <c r="J89" s="15">
        <v>0</v>
      </c>
      <c r="K89" s="15">
        <v>100</v>
      </c>
    </row>
    <row r="90" spans="1:11" ht="15.75" thickBot="1" x14ac:dyDescent="0.3">
      <c r="A90" s="2" t="s">
        <v>134</v>
      </c>
      <c r="B90" s="15">
        <v>0</v>
      </c>
      <c r="C90" s="15">
        <v>0</v>
      </c>
      <c r="D90" s="15">
        <v>0</v>
      </c>
      <c r="E90" s="15">
        <v>92.337164750957854</v>
      </c>
      <c r="F90" s="15">
        <v>7.6628352490421454</v>
      </c>
      <c r="G90" s="15">
        <v>0</v>
      </c>
      <c r="H90" s="15">
        <v>0</v>
      </c>
      <c r="I90" s="15">
        <v>0</v>
      </c>
      <c r="J90" s="15">
        <v>0</v>
      </c>
      <c r="K90" s="15">
        <v>100</v>
      </c>
    </row>
    <row r="91" spans="1:11" ht="15.75" thickBot="1" x14ac:dyDescent="0.3">
      <c r="A91" s="2" t="s">
        <v>135</v>
      </c>
      <c r="B91" s="15">
        <v>2.3210831721470022</v>
      </c>
      <c r="C91" s="15">
        <v>0.29013539651837528</v>
      </c>
      <c r="D91" s="15">
        <v>0.19342359767891684</v>
      </c>
      <c r="E91" s="15">
        <v>94.003868471953581</v>
      </c>
      <c r="F91" s="15">
        <v>2.9980657640232109</v>
      </c>
      <c r="G91" s="15">
        <v>0.19342359767891684</v>
      </c>
      <c r="H91" s="15">
        <v>0</v>
      </c>
      <c r="I91" s="15">
        <v>0</v>
      </c>
      <c r="J91" s="15">
        <v>0</v>
      </c>
      <c r="K91" s="15">
        <v>100</v>
      </c>
    </row>
    <row r="92" spans="1:11" ht="15.75" thickBot="1" x14ac:dyDescent="0.3">
      <c r="A92" s="2" t="s">
        <v>136</v>
      </c>
      <c r="B92" s="15">
        <v>2.1739130434782608</v>
      </c>
      <c r="C92" s="15">
        <v>0</v>
      </c>
      <c r="D92" s="15">
        <v>0</v>
      </c>
      <c r="E92" s="15">
        <v>84.472049689440993</v>
      </c>
      <c r="F92" s="15">
        <v>1.8633540372670807</v>
      </c>
      <c r="G92" s="15">
        <v>0</v>
      </c>
      <c r="H92" s="15">
        <v>11.490683229813664</v>
      </c>
      <c r="I92" s="15">
        <v>0</v>
      </c>
      <c r="J92" s="15">
        <v>0</v>
      </c>
      <c r="K92" s="15">
        <v>100</v>
      </c>
    </row>
    <row r="93" spans="1:11" ht="15.75" thickBot="1" x14ac:dyDescent="0.3">
      <c r="A93" s="2" t="s">
        <v>137</v>
      </c>
      <c r="B93" s="15">
        <v>0.40650406504065045</v>
      </c>
      <c r="C93" s="15">
        <v>0</v>
      </c>
      <c r="D93" s="15">
        <v>0</v>
      </c>
      <c r="E93" s="15">
        <v>90.650406504065046</v>
      </c>
      <c r="F93" s="15">
        <v>6.0975609756097562</v>
      </c>
      <c r="G93" s="15">
        <v>2.0325203252032518</v>
      </c>
      <c r="H93" s="15">
        <v>0.81300813008130091</v>
      </c>
      <c r="I93" s="15">
        <v>0</v>
      </c>
      <c r="J93" s="15">
        <v>0</v>
      </c>
      <c r="K93" s="15">
        <v>100</v>
      </c>
    </row>
    <row r="94" spans="1:11" ht="15.75" thickBot="1" x14ac:dyDescent="0.3">
      <c r="A94" s="2" t="s">
        <v>138</v>
      </c>
      <c r="B94" s="15">
        <v>11.007462686567164</v>
      </c>
      <c r="C94" s="15">
        <v>11.380597014925373</v>
      </c>
      <c r="D94" s="15">
        <v>5.7835820895522385</v>
      </c>
      <c r="E94" s="15">
        <v>53.544776119402982</v>
      </c>
      <c r="F94" s="15">
        <v>13.992537313432834</v>
      </c>
      <c r="G94" s="15">
        <v>4.1044776119402986</v>
      </c>
      <c r="H94" s="15">
        <v>0</v>
      </c>
      <c r="I94" s="15">
        <v>0</v>
      </c>
      <c r="J94" s="15">
        <v>0.18656716417910446</v>
      </c>
      <c r="K94" s="15">
        <v>100</v>
      </c>
    </row>
    <row r="95" spans="1:11" ht="15.75" thickBot="1" x14ac:dyDescent="0.3">
      <c r="A95" s="2" t="s">
        <v>139</v>
      </c>
      <c r="B95" s="15">
        <v>21.276595744680851</v>
      </c>
      <c r="C95" s="15">
        <v>21.276595744680851</v>
      </c>
      <c r="D95" s="15">
        <v>0</v>
      </c>
      <c r="E95" s="15">
        <v>10.638297872340425</v>
      </c>
      <c r="F95" s="15">
        <v>4.2553191489361701</v>
      </c>
      <c r="G95" s="15">
        <v>42.553191489361701</v>
      </c>
      <c r="H95" s="15">
        <v>0</v>
      </c>
      <c r="I95" s="15">
        <v>0</v>
      </c>
      <c r="J95" s="15">
        <v>0</v>
      </c>
      <c r="K95" s="15">
        <v>100</v>
      </c>
    </row>
    <row r="96" spans="1:11" ht="15.75" thickBot="1" x14ac:dyDescent="0.3">
      <c r="A96" s="2" t="s">
        <v>140</v>
      </c>
      <c r="B96" s="15">
        <v>2.610966057441253</v>
      </c>
      <c r="C96" s="15">
        <v>4.4386422976501301</v>
      </c>
      <c r="D96" s="15">
        <v>0</v>
      </c>
      <c r="E96" s="15">
        <v>79.63446475195822</v>
      </c>
      <c r="F96" s="15">
        <v>0.26109660574412535</v>
      </c>
      <c r="G96" s="15">
        <v>1.0443864229765014</v>
      </c>
      <c r="H96" s="15">
        <v>12.010443864229766</v>
      </c>
      <c r="I96" s="15">
        <v>0</v>
      </c>
      <c r="J96" s="15">
        <v>0</v>
      </c>
      <c r="K96" s="15">
        <v>100</v>
      </c>
    </row>
    <row r="97" spans="1:11" ht="15.75" thickBot="1" x14ac:dyDescent="0.3">
      <c r="A97" s="2" t="s">
        <v>141</v>
      </c>
      <c r="B97" s="15">
        <v>1.4705882352941175</v>
      </c>
      <c r="C97" s="15">
        <v>0</v>
      </c>
      <c r="D97" s="15">
        <v>0</v>
      </c>
      <c r="E97" s="15">
        <v>86.39705882352942</v>
      </c>
      <c r="F97" s="15">
        <v>6.9852941176470589</v>
      </c>
      <c r="G97" s="15">
        <v>0</v>
      </c>
      <c r="H97" s="15">
        <v>5.1470588235294112</v>
      </c>
      <c r="I97" s="15">
        <v>0</v>
      </c>
      <c r="J97" s="15">
        <v>0</v>
      </c>
      <c r="K97" s="15">
        <v>100</v>
      </c>
    </row>
    <row r="98" spans="1:11" ht="15.75" thickBot="1" x14ac:dyDescent="0.3">
      <c r="A98" s="2" t="s">
        <v>142</v>
      </c>
      <c r="B98" s="15">
        <v>6.3607085346215788</v>
      </c>
      <c r="C98" s="15">
        <v>5.5555555555555554</v>
      </c>
      <c r="D98" s="15">
        <v>0.56360708534621573</v>
      </c>
      <c r="E98" s="15">
        <v>73.027375201288251</v>
      </c>
      <c r="F98" s="15">
        <v>1.529790660225443</v>
      </c>
      <c r="G98" s="15">
        <v>9.6618357487922708</v>
      </c>
      <c r="H98" s="15">
        <v>0.1610305958132045</v>
      </c>
      <c r="I98" s="15">
        <v>3.0595813204508859</v>
      </c>
      <c r="J98" s="15">
        <v>8.0515297906602251E-2</v>
      </c>
      <c r="K98" s="15">
        <v>100</v>
      </c>
    </row>
    <row r="99" spans="1:11" ht="15.75" thickBot="1" x14ac:dyDescent="0.3">
      <c r="A99" s="2" t="s">
        <v>143</v>
      </c>
      <c r="B99" s="15">
        <v>0</v>
      </c>
      <c r="C99" s="15">
        <v>0</v>
      </c>
      <c r="D99" s="15">
        <v>0</v>
      </c>
      <c r="E99" s="15">
        <v>97.348484848484844</v>
      </c>
      <c r="F99" s="15">
        <v>1.5151515151515151</v>
      </c>
      <c r="G99" s="15">
        <v>0</v>
      </c>
      <c r="H99" s="15">
        <v>1.1363636363636365</v>
      </c>
      <c r="I99" s="15">
        <v>0</v>
      </c>
      <c r="J99" s="15">
        <v>0</v>
      </c>
      <c r="K99" s="15">
        <v>100</v>
      </c>
    </row>
    <row r="100" spans="1:11" ht="15.75" thickBot="1" x14ac:dyDescent="0.3">
      <c r="A100" s="2" t="s">
        <v>144</v>
      </c>
      <c r="B100" s="15">
        <v>0</v>
      </c>
      <c r="C100" s="15">
        <v>0</v>
      </c>
      <c r="D100" s="15">
        <v>0</v>
      </c>
      <c r="E100" s="15">
        <v>97.441364605543711</v>
      </c>
      <c r="F100" s="15">
        <v>1.7057569296375266</v>
      </c>
      <c r="G100" s="15">
        <v>0</v>
      </c>
      <c r="H100" s="15">
        <v>0.85287846481876328</v>
      </c>
      <c r="I100" s="15">
        <v>0</v>
      </c>
      <c r="J100" s="15">
        <v>0</v>
      </c>
      <c r="K100" s="15">
        <v>100</v>
      </c>
    </row>
    <row r="101" spans="1:11" ht="15.75" thickBot="1" x14ac:dyDescent="0.3">
      <c r="A101" s="2" t="s">
        <v>145</v>
      </c>
      <c r="B101" s="15">
        <v>2.4539877300613497</v>
      </c>
      <c r="C101" s="15">
        <v>6.4417177914110431</v>
      </c>
      <c r="D101" s="15">
        <v>0</v>
      </c>
      <c r="E101" s="15">
        <v>85.889570552147248</v>
      </c>
      <c r="F101" s="15">
        <v>0.61349693251533743</v>
      </c>
      <c r="G101" s="15">
        <v>4.6012269938650308</v>
      </c>
      <c r="H101" s="15">
        <v>0</v>
      </c>
      <c r="I101" s="15">
        <v>0</v>
      </c>
      <c r="J101" s="15">
        <v>0</v>
      </c>
      <c r="K101" s="15">
        <v>100</v>
      </c>
    </row>
    <row r="102" spans="1:11" ht="15.75" thickBot="1" x14ac:dyDescent="0.3">
      <c r="A102" s="2" t="s">
        <v>146</v>
      </c>
      <c r="B102" s="15">
        <v>7.1428571428571423</v>
      </c>
      <c r="C102" s="15">
        <v>0</v>
      </c>
      <c r="D102" s="15">
        <v>0</v>
      </c>
      <c r="E102" s="15">
        <v>71.428571428571431</v>
      </c>
      <c r="F102" s="15">
        <v>7.1428571428571423</v>
      </c>
      <c r="G102" s="15">
        <v>7.1428571428571423</v>
      </c>
      <c r="H102" s="15">
        <v>7.1428571428571423</v>
      </c>
      <c r="I102" s="15">
        <v>0</v>
      </c>
      <c r="J102" s="15">
        <v>0</v>
      </c>
      <c r="K102" s="15">
        <v>100</v>
      </c>
    </row>
    <row r="103" spans="1:11" ht="15.75" thickBot="1" x14ac:dyDescent="0.3">
      <c r="A103" s="2" t="s">
        <v>147</v>
      </c>
      <c r="B103" s="15">
        <v>0.32154340836012862</v>
      </c>
      <c r="C103" s="15">
        <v>0.32154340836012862</v>
      </c>
      <c r="D103" s="15">
        <v>0</v>
      </c>
      <c r="E103" s="15">
        <v>95.337620578778143</v>
      </c>
      <c r="F103" s="15">
        <v>1.607717041800643</v>
      </c>
      <c r="G103" s="15">
        <v>0.48231511254019299</v>
      </c>
      <c r="H103" s="15">
        <v>1.929260450160772</v>
      </c>
      <c r="I103" s="15">
        <v>0</v>
      </c>
      <c r="J103" s="15">
        <v>0</v>
      </c>
      <c r="K103" s="15">
        <v>100</v>
      </c>
    </row>
    <row r="104" spans="1:11" ht="15.75" thickBot="1" x14ac:dyDescent="0.3">
      <c r="A104" s="2" t="s">
        <v>157</v>
      </c>
      <c r="B104" s="15">
        <v>25.886632312822066</v>
      </c>
      <c r="C104" s="15">
        <v>4.2437102152167325</v>
      </c>
      <c r="D104" s="15">
        <v>0</v>
      </c>
      <c r="E104" s="15">
        <v>62.625037890269773</v>
      </c>
      <c r="F104" s="15">
        <v>4.6074568050924523</v>
      </c>
      <c r="G104" s="15">
        <v>1.515610791148833</v>
      </c>
      <c r="H104" s="15">
        <v>1.1215519854501363</v>
      </c>
      <c r="I104" s="15">
        <v>0</v>
      </c>
      <c r="J104" s="15">
        <v>0</v>
      </c>
      <c r="K104" s="15">
        <v>100</v>
      </c>
    </row>
    <row r="105" spans="1:11" ht="15.75" thickBot="1" x14ac:dyDescent="0.3">
      <c r="A105" s="2" t="s">
        <v>158</v>
      </c>
      <c r="B105" s="15">
        <v>9.4742606790799559</v>
      </c>
      <c r="C105" s="15">
        <v>14.421321650237312</v>
      </c>
      <c r="D105" s="15">
        <v>0.71193866374589265</v>
      </c>
      <c r="E105" s="15">
        <v>48.010222709017889</v>
      </c>
      <c r="F105" s="15">
        <v>7.3932092004381165</v>
      </c>
      <c r="G105" s="15">
        <v>16.757940854326396</v>
      </c>
      <c r="H105" s="15">
        <v>0.76670317634173057</v>
      </c>
      <c r="I105" s="15">
        <v>2.154070828769624</v>
      </c>
      <c r="J105" s="15">
        <v>0.31033223804308141</v>
      </c>
      <c r="K105" s="15">
        <v>100</v>
      </c>
    </row>
    <row r="106" spans="1:11" x14ac:dyDescent="0.25">
      <c r="A106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7"/>
  <sheetViews>
    <sheetView workbookViewId="0">
      <selection activeCell="K41" sqref="K41"/>
    </sheetView>
  </sheetViews>
  <sheetFormatPr defaultRowHeight="15" x14ac:dyDescent="0.25"/>
  <cols>
    <col min="1" max="1" width="21.7109375" customWidth="1"/>
    <col min="2" max="2" width="10.5703125" bestFit="1" customWidth="1"/>
  </cols>
  <sheetData>
    <row r="1" spans="1:5" x14ac:dyDescent="0.25">
      <c r="A1" s="11" t="s">
        <v>0</v>
      </c>
    </row>
    <row r="4" spans="1:5" x14ac:dyDescent="0.25">
      <c r="A4" s="20" t="s">
        <v>173</v>
      </c>
    </row>
    <row r="5" spans="1:5" x14ac:dyDescent="0.25">
      <c r="D5" s="20"/>
      <c r="E5" s="20"/>
    </row>
    <row r="6" spans="1:5" x14ac:dyDescent="0.25">
      <c r="A6" s="1"/>
      <c r="B6" s="7" t="s">
        <v>3</v>
      </c>
      <c r="C6" s="7" t="s">
        <v>4</v>
      </c>
      <c r="D6" s="20"/>
      <c r="E6" s="20"/>
    </row>
    <row r="7" spans="1:5" ht="15.75" thickBot="1" x14ac:dyDescent="0.3">
      <c r="A7" s="2" t="s">
        <v>8</v>
      </c>
      <c r="B7" s="27">
        <v>33423</v>
      </c>
      <c r="C7" s="30">
        <v>0.59478938657839941</v>
      </c>
      <c r="D7" s="20"/>
      <c r="E7" s="20"/>
    </row>
    <row r="8" spans="1:5" ht="15.75" thickBot="1" x14ac:dyDescent="0.3">
      <c r="A8" s="2" t="s">
        <v>7</v>
      </c>
      <c r="B8" s="27">
        <v>698</v>
      </c>
      <c r="C8" s="30">
        <v>1.2421475984553235E-2</v>
      </c>
      <c r="D8" s="20"/>
    </row>
    <row r="9" spans="1:5" ht="15.75" thickBot="1" x14ac:dyDescent="0.3">
      <c r="A9" s="2" t="s">
        <v>6</v>
      </c>
      <c r="B9" s="27">
        <v>5302</v>
      </c>
      <c r="C9" s="30">
        <v>9.435338921217945E-2</v>
      </c>
      <c r="D9" s="20"/>
    </row>
    <row r="10" spans="1:5" ht="15.75" thickBot="1" x14ac:dyDescent="0.3">
      <c r="A10" s="2" t="s">
        <v>5</v>
      </c>
      <c r="B10" s="27">
        <v>4511</v>
      </c>
      <c r="C10" s="30">
        <v>8.0276902817076862E-2</v>
      </c>
      <c r="D10" s="20"/>
    </row>
    <row r="11" spans="1:5" ht="15.75" thickBot="1" x14ac:dyDescent="0.3">
      <c r="A11" s="2" t="s">
        <v>13</v>
      </c>
      <c r="B11" s="27">
        <v>92</v>
      </c>
      <c r="C11" s="30">
        <v>1.6372145996832346E-3</v>
      </c>
      <c r="D11" s="20"/>
    </row>
    <row r="12" spans="1:5" ht="15.75" thickBot="1" x14ac:dyDescent="0.3">
      <c r="A12" s="2" t="s">
        <v>11</v>
      </c>
      <c r="B12" s="27">
        <v>672</v>
      </c>
      <c r="C12" s="30">
        <v>1.195878490203406E-2</v>
      </c>
      <c r="D12" s="20"/>
    </row>
    <row r="13" spans="1:5" ht="15.75" thickBot="1" x14ac:dyDescent="0.3">
      <c r="A13" s="2" t="s">
        <v>10</v>
      </c>
      <c r="B13" s="27">
        <v>5626</v>
      </c>
      <c r="C13" s="30">
        <v>0.10011923193280302</v>
      </c>
      <c r="D13" s="20"/>
    </row>
    <row r="14" spans="1:5" ht="15.75" thickBot="1" x14ac:dyDescent="0.3">
      <c r="A14" s="2" t="s">
        <v>12</v>
      </c>
      <c r="B14" s="27">
        <v>156</v>
      </c>
      <c r="C14" s="30">
        <v>2.7761464951150498E-3</v>
      </c>
      <c r="D14" s="20"/>
    </row>
    <row r="15" spans="1:5" ht="15.75" thickBot="1" x14ac:dyDescent="0.3">
      <c r="A15" s="2" t="s">
        <v>9</v>
      </c>
      <c r="B15" s="27">
        <v>5713</v>
      </c>
      <c r="C15" s="30">
        <v>0.10166746747815564</v>
      </c>
      <c r="D15" s="20"/>
    </row>
    <row r="16" spans="1:5" ht="15.75" thickBot="1" x14ac:dyDescent="0.3">
      <c r="A16" s="5" t="s">
        <v>175</v>
      </c>
      <c r="B16" s="28">
        <v>56193</v>
      </c>
      <c r="C16" s="31">
        <v>1</v>
      </c>
    </row>
    <row r="18" spans="1:3" x14ac:dyDescent="0.25">
      <c r="A18" s="29" t="s">
        <v>178</v>
      </c>
    </row>
    <row r="19" spans="1:3" x14ac:dyDescent="0.25">
      <c r="A19" s="1"/>
      <c r="B19" s="7" t="s">
        <v>3</v>
      </c>
      <c r="C19" s="7" t="s">
        <v>4</v>
      </c>
    </row>
    <row r="20" spans="1:3" ht="15.75" thickBot="1" x14ac:dyDescent="0.3">
      <c r="A20" s="2" t="s">
        <v>8</v>
      </c>
      <c r="B20" s="27">
        <f>B7</f>
        <v>33423</v>
      </c>
      <c r="C20" s="30">
        <f t="shared" ref="C20:C26" si="0">B20/$B$27</f>
        <v>0.59478938657839941</v>
      </c>
    </row>
    <row r="21" spans="1:3" ht="15.75" thickBot="1" x14ac:dyDescent="0.3">
      <c r="A21" s="2" t="s">
        <v>7</v>
      </c>
      <c r="B21" s="27">
        <f>B8</f>
        <v>698</v>
      </c>
      <c r="C21" s="30">
        <f t="shared" si="0"/>
        <v>1.2421475984553235E-2</v>
      </c>
    </row>
    <row r="22" spans="1:3" ht="15.75" thickBot="1" x14ac:dyDescent="0.3">
      <c r="A22" s="2" t="s">
        <v>180</v>
      </c>
      <c r="B22" s="27">
        <f>B9+B10</f>
        <v>9813</v>
      </c>
      <c r="C22" s="30">
        <f t="shared" si="0"/>
        <v>0.17463029202925631</v>
      </c>
    </row>
    <row r="23" spans="1:3" ht="15.75" thickBot="1" x14ac:dyDescent="0.3">
      <c r="A23" s="2" t="s">
        <v>13</v>
      </c>
      <c r="B23" s="27">
        <f>B11</f>
        <v>92</v>
      </c>
      <c r="C23" s="30">
        <f t="shared" si="0"/>
        <v>1.6372145996832346E-3</v>
      </c>
    </row>
    <row r="24" spans="1:3" ht="15.75" thickBot="1" x14ac:dyDescent="0.3">
      <c r="A24" s="2" t="s">
        <v>176</v>
      </c>
      <c r="B24" s="27">
        <f>B12</f>
        <v>672</v>
      </c>
      <c r="C24" s="30">
        <f t="shared" si="0"/>
        <v>1.195878490203406E-2</v>
      </c>
    </row>
    <row r="25" spans="1:3" ht="15.75" thickBot="1" x14ac:dyDescent="0.3">
      <c r="A25" s="2" t="s">
        <v>177</v>
      </c>
      <c r="B25" s="27">
        <f>B13+B14</f>
        <v>5782</v>
      </c>
      <c r="C25" s="30">
        <f t="shared" si="0"/>
        <v>0.10289537842791807</v>
      </c>
    </row>
    <row r="26" spans="1:3" ht="15.75" thickBot="1" x14ac:dyDescent="0.3">
      <c r="A26" s="2" t="s">
        <v>9</v>
      </c>
      <c r="B26" s="27">
        <f>B15</f>
        <v>5713</v>
      </c>
      <c r="C26" s="30">
        <f t="shared" si="0"/>
        <v>0.10166746747815564</v>
      </c>
    </row>
    <row r="27" spans="1:3" ht="15.75" thickBot="1" x14ac:dyDescent="0.3">
      <c r="A27" s="5" t="s">
        <v>175</v>
      </c>
      <c r="B27" s="28">
        <f>SUM(B20:B26)</f>
        <v>56193</v>
      </c>
      <c r="C27" s="31">
        <v>1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E33" sqref="E33"/>
    </sheetView>
  </sheetViews>
  <sheetFormatPr defaultRowHeight="15" x14ac:dyDescent="0.25"/>
  <cols>
    <col min="1" max="1" width="19.28515625" customWidth="1"/>
  </cols>
  <sheetData>
    <row r="1" spans="1:2" x14ac:dyDescent="0.25">
      <c r="A1" s="11" t="s">
        <v>0</v>
      </c>
    </row>
    <row r="4" spans="1:2" x14ac:dyDescent="0.25">
      <c r="A4" s="20" t="s">
        <v>174</v>
      </c>
    </row>
    <row r="6" spans="1:2" x14ac:dyDescent="0.25">
      <c r="A6" s="1"/>
      <c r="B6" s="7" t="s">
        <v>3</v>
      </c>
    </row>
    <row r="7" spans="1:2" ht="15.75" thickBot="1" x14ac:dyDescent="0.3">
      <c r="A7" s="2" t="s">
        <v>15</v>
      </c>
      <c r="B7" s="27">
        <v>3996</v>
      </c>
    </row>
    <row r="8" spans="1:2" ht="15.75" thickBot="1" x14ac:dyDescent="0.3">
      <c r="A8" s="2" t="s">
        <v>16</v>
      </c>
      <c r="B8" s="27">
        <v>4665</v>
      </c>
    </row>
    <row r="9" spans="1:2" ht="15.75" thickBot="1" x14ac:dyDescent="0.3">
      <c r="A9" s="2" t="s">
        <v>17</v>
      </c>
      <c r="B9" s="27">
        <v>4571</v>
      </c>
    </row>
    <row r="10" spans="1:2" ht="15.75" thickBot="1" x14ac:dyDescent="0.3">
      <c r="A10" s="2" t="s">
        <v>18</v>
      </c>
      <c r="B10" s="27">
        <v>4649</v>
      </c>
    </row>
    <row r="11" spans="1:2" ht="15.75" thickBot="1" x14ac:dyDescent="0.3">
      <c r="A11" s="2" t="s">
        <v>19</v>
      </c>
      <c r="B11" s="27">
        <v>4510</v>
      </c>
    </row>
    <row r="12" spans="1:2" ht="15.75" thickBot="1" x14ac:dyDescent="0.3">
      <c r="A12" s="2" t="s">
        <v>20</v>
      </c>
      <c r="B12" s="27">
        <v>4659</v>
      </c>
    </row>
    <row r="13" spans="1:2" ht="15.75" thickBot="1" x14ac:dyDescent="0.3">
      <c r="A13" s="2" t="s">
        <v>22</v>
      </c>
      <c r="B13" s="27">
        <v>4814</v>
      </c>
    </row>
    <row r="14" spans="1:2" ht="15.75" thickBot="1" x14ac:dyDescent="0.3">
      <c r="A14" s="2" t="s">
        <v>23</v>
      </c>
      <c r="B14" s="27">
        <v>4931</v>
      </c>
    </row>
    <row r="15" spans="1:2" ht="15.75" thickBot="1" x14ac:dyDescent="0.3">
      <c r="A15" s="2" t="s">
        <v>24</v>
      </c>
      <c r="B15" s="27">
        <v>4975</v>
      </c>
    </row>
    <row r="16" spans="1:2" ht="15.75" thickBot="1" x14ac:dyDescent="0.3">
      <c r="A16" s="2" t="s">
        <v>25</v>
      </c>
      <c r="B16" s="27">
        <v>4801</v>
      </c>
    </row>
    <row r="17" spans="1:2" ht="15.75" thickBot="1" x14ac:dyDescent="0.3">
      <c r="A17" s="2" t="s">
        <v>26</v>
      </c>
      <c r="B17" s="27">
        <v>4968</v>
      </c>
    </row>
    <row r="18" spans="1:2" ht="15.75" thickBot="1" x14ac:dyDescent="0.3">
      <c r="A18" s="2" t="s">
        <v>27</v>
      </c>
      <c r="B18" s="27">
        <v>4654</v>
      </c>
    </row>
    <row r="19" spans="1:2" ht="15.75" thickBot="1" x14ac:dyDescent="0.3">
      <c r="A19" s="5" t="s">
        <v>14</v>
      </c>
      <c r="B19" s="28">
        <f>SUM(B7:B18)</f>
        <v>56193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C41" sqref="C41"/>
    </sheetView>
  </sheetViews>
  <sheetFormatPr defaultRowHeight="15" x14ac:dyDescent="0.25"/>
  <cols>
    <col min="1" max="11" width="19.28515625" customWidth="1"/>
  </cols>
  <sheetData>
    <row r="1" spans="1:5" x14ac:dyDescent="0.25">
      <c r="A1" s="11" t="s">
        <v>0</v>
      </c>
    </row>
    <row r="4" spans="1:5" x14ac:dyDescent="0.25">
      <c r="A4" t="s">
        <v>164</v>
      </c>
    </row>
    <row r="6" spans="1:5" x14ac:dyDescent="0.25">
      <c r="A6" s="1"/>
      <c r="B6" s="35" t="s">
        <v>2</v>
      </c>
      <c r="C6" s="35"/>
      <c r="D6" s="34" t="s">
        <v>1</v>
      </c>
      <c r="E6" s="34"/>
    </row>
    <row r="7" spans="1:5" ht="15.75" thickBot="1" x14ac:dyDescent="0.3">
      <c r="A7" s="2"/>
      <c r="B7" s="3" t="s">
        <v>3</v>
      </c>
      <c r="C7" s="3" t="s">
        <v>4</v>
      </c>
      <c r="D7" s="3" t="s">
        <v>3</v>
      </c>
      <c r="E7" s="3" t="s">
        <v>4</v>
      </c>
    </row>
    <row r="8" spans="1:5" ht="15.75" thickBot="1" x14ac:dyDescent="0.3">
      <c r="A8" s="2" t="s">
        <v>5</v>
      </c>
      <c r="B8" s="27">
        <v>4511</v>
      </c>
      <c r="C8" s="25">
        <v>8.0276902817076863</v>
      </c>
      <c r="D8" s="27">
        <v>4600</v>
      </c>
      <c r="E8" s="25">
        <v>5.6711707268961433</v>
      </c>
    </row>
    <row r="9" spans="1:5" ht="15.75" thickBot="1" x14ac:dyDescent="0.3">
      <c r="A9" s="2" t="s">
        <v>6</v>
      </c>
      <c r="B9" s="27">
        <v>5302</v>
      </c>
      <c r="C9" s="25">
        <v>9.4353389212179444</v>
      </c>
      <c r="D9" s="27">
        <v>5867</v>
      </c>
      <c r="E9" s="25">
        <v>7.2332084031955821</v>
      </c>
    </row>
    <row r="10" spans="1:5" ht="15.75" thickBot="1" x14ac:dyDescent="0.3">
      <c r="A10" s="2" t="s">
        <v>7</v>
      </c>
      <c r="B10" s="27">
        <v>698</v>
      </c>
      <c r="C10" s="25">
        <v>1.2421475984553236</v>
      </c>
      <c r="D10" s="27">
        <v>743</v>
      </c>
      <c r="E10" s="25">
        <v>0.91601735871387702</v>
      </c>
    </row>
    <row r="11" spans="1:5" ht="15.75" thickBot="1" x14ac:dyDescent="0.3">
      <c r="A11" s="2" t="s">
        <v>8</v>
      </c>
      <c r="B11" s="27">
        <v>33423</v>
      </c>
      <c r="C11" s="25">
        <v>59.47893865783994</v>
      </c>
      <c r="D11" s="27">
        <v>48138</v>
      </c>
      <c r="E11" s="25">
        <v>59.347568793766648</v>
      </c>
    </row>
    <row r="12" spans="1:5" ht="15.75" thickBot="1" x14ac:dyDescent="0.3">
      <c r="A12" s="2" t="s">
        <v>9</v>
      </c>
      <c r="B12" s="27">
        <v>5713</v>
      </c>
      <c r="C12" s="25">
        <v>10.166746747815564</v>
      </c>
      <c r="D12" s="27">
        <v>14473</v>
      </c>
      <c r="E12" s="25">
        <v>17.843229115297365</v>
      </c>
    </row>
    <row r="13" spans="1:5" ht="15.75" thickBot="1" x14ac:dyDescent="0.3">
      <c r="A13" s="2" t="s">
        <v>10</v>
      </c>
      <c r="B13" s="27">
        <v>5626</v>
      </c>
      <c r="C13" s="25">
        <v>10.011923193280301</v>
      </c>
      <c r="D13" s="27">
        <v>6234</v>
      </c>
      <c r="E13" s="25">
        <v>7.6856691981457743</v>
      </c>
    </row>
    <row r="14" spans="1:5" ht="15.75" thickBot="1" x14ac:dyDescent="0.3">
      <c r="A14" s="2" t="s">
        <v>11</v>
      </c>
      <c r="B14" s="27">
        <v>672</v>
      </c>
      <c r="C14" s="25">
        <v>1.1958784902034061</v>
      </c>
      <c r="D14" s="27">
        <v>807</v>
      </c>
      <c r="E14" s="25">
        <v>0.99492060360982337</v>
      </c>
    </row>
    <row r="15" spans="1:5" ht="15.75" thickBot="1" x14ac:dyDescent="0.3">
      <c r="A15" s="2" t="s">
        <v>12</v>
      </c>
      <c r="B15" s="27">
        <v>156</v>
      </c>
      <c r="C15" s="25">
        <v>0.277614649511505</v>
      </c>
      <c r="D15" s="27">
        <v>156</v>
      </c>
      <c r="E15" s="25">
        <v>0.19232665943386923</v>
      </c>
    </row>
    <row r="16" spans="1:5" ht="15.75" thickBot="1" x14ac:dyDescent="0.3">
      <c r="A16" s="2" t="s">
        <v>13</v>
      </c>
      <c r="B16" s="27">
        <v>92</v>
      </c>
      <c r="C16" s="25">
        <v>0.16372145996832346</v>
      </c>
      <c r="D16" s="27">
        <v>94</v>
      </c>
      <c r="E16" s="25">
        <v>0.1158891409409212</v>
      </c>
    </row>
    <row r="17" spans="1:5" ht="15.75" thickBot="1" x14ac:dyDescent="0.3">
      <c r="A17" s="5" t="s">
        <v>14</v>
      </c>
      <c r="B17" s="28">
        <v>56193</v>
      </c>
      <c r="C17" s="26">
        <v>100</v>
      </c>
      <c r="D17" s="28">
        <v>81112</v>
      </c>
      <c r="E17" s="26">
        <v>100</v>
      </c>
    </row>
    <row r="18" spans="1:5" x14ac:dyDescent="0.25">
      <c r="C18" s="33"/>
    </row>
    <row r="19" spans="1:5" x14ac:dyDescent="0.25">
      <c r="C19" s="33"/>
    </row>
    <row r="20" spans="1:5" x14ac:dyDescent="0.25">
      <c r="C20" s="33"/>
    </row>
    <row r="21" spans="1:5" x14ac:dyDescent="0.25">
      <c r="C21" s="33"/>
      <c r="D21" s="20"/>
      <c r="E21" s="20"/>
    </row>
    <row r="22" spans="1:5" x14ac:dyDescent="0.25">
      <c r="C22" s="33"/>
      <c r="D22" s="20"/>
      <c r="E22" s="20"/>
    </row>
    <row r="23" spans="1:5" x14ac:dyDescent="0.25">
      <c r="C23" s="33"/>
      <c r="D23" s="20"/>
      <c r="E23" s="20"/>
    </row>
    <row r="24" spans="1:5" x14ac:dyDescent="0.25">
      <c r="C24" s="33"/>
      <c r="D24" s="20"/>
      <c r="E24" s="20"/>
    </row>
    <row r="25" spans="1:5" x14ac:dyDescent="0.25">
      <c r="C25" s="33"/>
      <c r="D25" s="20"/>
      <c r="E25" s="20"/>
    </row>
    <row r="26" spans="1:5" x14ac:dyDescent="0.25">
      <c r="C26" s="33"/>
      <c r="D26" s="20"/>
      <c r="E26" s="20"/>
    </row>
    <row r="27" spans="1:5" x14ac:dyDescent="0.25">
      <c r="B27" s="20"/>
      <c r="C27" s="33"/>
      <c r="D27" s="20"/>
      <c r="E27" s="20"/>
    </row>
    <row r="28" spans="1:5" x14ac:dyDescent="0.25">
      <c r="B28" s="20"/>
      <c r="C28" s="33"/>
      <c r="D28" s="20"/>
      <c r="E28" s="20"/>
    </row>
    <row r="29" spans="1:5" x14ac:dyDescent="0.25">
      <c r="B29" s="20"/>
      <c r="D29" s="20"/>
      <c r="E29" s="20"/>
    </row>
    <row r="30" spans="1:5" x14ac:dyDescent="0.25">
      <c r="B30" s="20"/>
      <c r="D30" s="20"/>
      <c r="E30" s="20"/>
    </row>
    <row r="31" spans="1:5" x14ac:dyDescent="0.25">
      <c r="D31" s="20"/>
      <c r="E31" s="20"/>
    </row>
    <row r="32" spans="1:5" x14ac:dyDescent="0.25">
      <c r="B32" s="20"/>
      <c r="D32" s="20"/>
      <c r="E32" s="20"/>
    </row>
    <row r="33" spans="4:5" x14ac:dyDescent="0.25">
      <c r="D33" s="20"/>
      <c r="E33" s="20"/>
    </row>
    <row r="34" spans="4:5" x14ac:dyDescent="0.25">
      <c r="D34" s="20"/>
      <c r="E34" s="20"/>
    </row>
    <row r="35" spans="4:5" x14ac:dyDescent="0.25">
      <c r="D35" s="20"/>
      <c r="E35" s="20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topLeftCell="A4" workbookViewId="0">
      <selection activeCell="C32" sqref="C32"/>
    </sheetView>
  </sheetViews>
  <sheetFormatPr defaultRowHeight="15" x14ac:dyDescent="0.25"/>
  <cols>
    <col min="1" max="11" width="19.28515625" customWidth="1"/>
    <col min="12" max="15" width="17.85546875" customWidth="1"/>
  </cols>
  <sheetData>
    <row r="1" spans="1:7" x14ac:dyDescent="0.25">
      <c r="A1" s="11" t="s">
        <v>0</v>
      </c>
    </row>
    <row r="4" spans="1:7" x14ac:dyDescent="0.25">
      <c r="A4" t="s">
        <v>165</v>
      </c>
    </row>
    <row r="6" spans="1:7" x14ac:dyDescent="0.25">
      <c r="A6" s="1"/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</row>
    <row r="7" spans="1:7" ht="15.75" thickBot="1" x14ac:dyDescent="0.3">
      <c r="A7" s="2"/>
      <c r="B7" s="3"/>
      <c r="C7" s="8"/>
      <c r="D7" s="8" t="s">
        <v>21</v>
      </c>
      <c r="E7" s="8"/>
      <c r="F7" s="8"/>
      <c r="G7" s="8"/>
    </row>
    <row r="8" spans="1:7" ht="15.75" thickBot="1" x14ac:dyDescent="0.3">
      <c r="A8" s="2" t="s">
        <v>5</v>
      </c>
      <c r="B8" s="3">
        <v>342</v>
      </c>
      <c r="C8" s="3">
        <v>396</v>
      </c>
      <c r="D8" s="3">
        <v>410</v>
      </c>
      <c r="E8" s="3">
        <v>379</v>
      </c>
      <c r="F8" s="3">
        <v>342</v>
      </c>
      <c r="G8" s="3">
        <v>408</v>
      </c>
    </row>
    <row r="9" spans="1:7" ht="15.75" thickBot="1" x14ac:dyDescent="0.3">
      <c r="A9" s="2" t="s">
        <v>6</v>
      </c>
      <c r="B9" s="3">
        <v>392</v>
      </c>
      <c r="C9" s="3">
        <v>471</v>
      </c>
      <c r="D9" s="3">
        <v>486</v>
      </c>
      <c r="E9" s="3">
        <v>440</v>
      </c>
      <c r="F9" s="3">
        <v>464</v>
      </c>
      <c r="G9" s="3">
        <v>426</v>
      </c>
    </row>
    <row r="10" spans="1:7" ht="15.75" thickBot="1" x14ac:dyDescent="0.3">
      <c r="A10" s="2" t="s">
        <v>7</v>
      </c>
      <c r="B10" s="3">
        <v>31</v>
      </c>
      <c r="C10" s="3">
        <v>51</v>
      </c>
      <c r="D10" s="3">
        <v>44</v>
      </c>
      <c r="E10" s="3">
        <v>76</v>
      </c>
      <c r="F10" s="3">
        <v>49</v>
      </c>
      <c r="G10" s="3">
        <v>68</v>
      </c>
    </row>
    <row r="11" spans="1:7" ht="15.75" thickBot="1" x14ac:dyDescent="0.3">
      <c r="A11" s="2" t="s">
        <v>8</v>
      </c>
      <c r="B11" s="4">
        <v>2382</v>
      </c>
      <c r="C11" s="4">
        <v>2706</v>
      </c>
      <c r="D11" s="4">
        <v>2658</v>
      </c>
      <c r="E11" s="4">
        <v>2777</v>
      </c>
      <c r="F11" s="4">
        <v>2688</v>
      </c>
      <c r="G11" s="4">
        <v>2779</v>
      </c>
    </row>
    <row r="12" spans="1:7" ht="15.75" thickBot="1" x14ac:dyDescent="0.3">
      <c r="A12" s="2" t="s">
        <v>9</v>
      </c>
      <c r="B12" s="4">
        <v>401</v>
      </c>
      <c r="C12" s="4">
        <v>493</v>
      </c>
      <c r="D12" s="4">
        <v>477</v>
      </c>
      <c r="E12" s="4">
        <v>468</v>
      </c>
      <c r="F12" s="4">
        <v>484</v>
      </c>
      <c r="G12" s="4">
        <v>482</v>
      </c>
    </row>
    <row r="13" spans="1:7" ht="15.75" thickBot="1" x14ac:dyDescent="0.3">
      <c r="A13" s="2" t="s">
        <v>10</v>
      </c>
      <c r="B13" s="3">
        <v>387</v>
      </c>
      <c r="C13" s="3">
        <v>459</v>
      </c>
      <c r="D13" s="3">
        <v>418</v>
      </c>
      <c r="E13" s="3">
        <v>441</v>
      </c>
      <c r="F13" s="3">
        <v>410</v>
      </c>
      <c r="G13" s="3">
        <v>417</v>
      </c>
    </row>
    <row r="14" spans="1:7" ht="15.75" thickBot="1" x14ac:dyDescent="0.3">
      <c r="A14" s="2" t="s">
        <v>11</v>
      </c>
      <c r="B14" s="3">
        <v>45</v>
      </c>
      <c r="C14" s="3">
        <v>67</v>
      </c>
      <c r="D14" s="3">
        <v>63</v>
      </c>
      <c r="E14" s="3">
        <v>54</v>
      </c>
      <c r="F14" s="3">
        <v>51</v>
      </c>
      <c r="G14" s="3">
        <v>59</v>
      </c>
    </row>
    <row r="15" spans="1:7" ht="15.75" thickBot="1" x14ac:dyDescent="0.3">
      <c r="A15" s="2" t="s">
        <v>12</v>
      </c>
      <c r="B15" s="3">
        <v>8</v>
      </c>
      <c r="C15" s="3">
        <v>9</v>
      </c>
      <c r="D15" s="3">
        <v>9</v>
      </c>
      <c r="E15" s="3">
        <v>9</v>
      </c>
      <c r="F15" s="3">
        <v>15</v>
      </c>
      <c r="G15" s="3">
        <v>10</v>
      </c>
    </row>
    <row r="16" spans="1:7" ht="15.75" thickBot="1" x14ac:dyDescent="0.3">
      <c r="A16" s="2" t="s">
        <v>13</v>
      </c>
      <c r="B16" s="3">
        <v>8</v>
      </c>
      <c r="C16" s="3">
        <v>13</v>
      </c>
      <c r="D16" s="3">
        <v>6</v>
      </c>
      <c r="E16" s="3">
        <v>5</v>
      </c>
      <c r="F16" s="3">
        <v>7</v>
      </c>
      <c r="G16" s="3">
        <v>10</v>
      </c>
    </row>
    <row r="17" spans="1:9" x14ac:dyDescent="0.25">
      <c r="A17" s="9" t="s">
        <v>14</v>
      </c>
      <c r="B17" s="10">
        <v>3996</v>
      </c>
      <c r="C17" s="10">
        <v>4665</v>
      </c>
      <c r="D17" s="10">
        <v>4571</v>
      </c>
      <c r="E17" s="10">
        <v>4649</v>
      </c>
      <c r="F17" s="10">
        <v>4510</v>
      </c>
      <c r="G17" s="10">
        <v>4659</v>
      </c>
      <c r="H17" s="17"/>
    </row>
    <row r="18" spans="1:9" x14ac:dyDescent="0.25">
      <c r="A18" s="1"/>
      <c r="B18" s="7" t="s">
        <v>22</v>
      </c>
      <c r="C18" s="7" t="s">
        <v>23</v>
      </c>
      <c r="D18" s="7" t="s">
        <v>24</v>
      </c>
      <c r="E18" s="7" t="s">
        <v>25</v>
      </c>
      <c r="F18" s="7" t="s">
        <v>26</v>
      </c>
      <c r="G18" s="7" t="s">
        <v>27</v>
      </c>
    </row>
    <row r="19" spans="1:9" ht="15.75" thickBot="1" x14ac:dyDescent="0.3">
      <c r="A19" s="2"/>
      <c r="B19" s="3"/>
      <c r="C19" s="8"/>
      <c r="D19" s="8" t="s">
        <v>28</v>
      </c>
      <c r="E19" s="8"/>
      <c r="F19" s="8"/>
      <c r="G19" s="8"/>
    </row>
    <row r="20" spans="1:9" ht="15.75" thickBot="1" x14ac:dyDescent="0.3">
      <c r="A20" s="2" t="s">
        <v>5</v>
      </c>
      <c r="B20" s="3">
        <v>380</v>
      </c>
      <c r="C20" s="3">
        <v>393</v>
      </c>
      <c r="D20" s="3">
        <v>375</v>
      </c>
      <c r="E20" s="3">
        <v>347</v>
      </c>
      <c r="F20" s="3">
        <v>391</v>
      </c>
      <c r="G20" s="3">
        <v>348</v>
      </c>
    </row>
    <row r="21" spans="1:9" ht="15.75" thickBot="1" x14ac:dyDescent="0.3">
      <c r="A21" s="2" t="s">
        <v>6</v>
      </c>
      <c r="B21" s="3">
        <v>440</v>
      </c>
      <c r="C21" s="3">
        <v>532</v>
      </c>
      <c r="D21" s="3">
        <v>461</v>
      </c>
      <c r="E21" s="3">
        <v>390</v>
      </c>
      <c r="F21" s="3">
        <v>403</v>
      </c>
      <c r="G21" s="3">
        <v>397</v>
      </c>
    </row>
    <row r="22" spans="1:9" ht="15.75" thickBot="1" x14ac:dyDescent="0.3">
      <c r="A22" s="2" t="s">
        <v>7</v>
      </c>
      <c r="B22" s="3">
        <v>76</v>
      </c>
      <c r="C22" s="3">
        <v>81</v>
      </c>
      <c r="D22" s="3">
        <v>63</v>
      </c>
      <c r="E22" s="3">
        <v>48</v>
      </c>
      <c r="F22" s="3">
        <v>68</v>
      </c>
      <c r="G22" s="3">
        <v>43</v>
      </c>
    </row>
    <row r="23" spans="1:9" ht="15.75" thickBot="1" x14ac:dyDescent="0.3">
      <c r="A23" s="2" t="s">
        <v>8</v>
      </c>
      <c r="B23" s="4">
        <v>2856</v>
      </c>
      <c r="C23" s="4">
        <v>2861</v>
      </c>
      <c r="D23" s="4">
        <v>2983</v>
      </c>
      <c r="E23" s="4">
        <v>2929</v>
      </c>
      <c r="F23" s="4">
        <v>3000</v>
      </c>
      <c r="G23" s="4">
        <v>2804</v>
      </c>
    </row>
    <row r="24" spans="1:9" ht="15.75" thickBot="1" x14ac:dyDescent="0.3">
      <c r="A24" s="2" t="s">
        <v>9</v>
      </c>
      <c r="B24" s="4">
        <v>496</v>
      </c>
      <c r="C24" s="4">
        <v>486</v>
      </c>
      <c r="D24" s="4">
        <v>520</v>
      </c>
      <c r="E24" s="4">
        <v>465</v>
      </c>
      <c r="F24" s="4">
        <v>472</v>
      </c>
      <c r="G24" s="4">
        <v>469</v>
      </c>
      <c r="I24" s="17"/>
    </row>
    <row r="25" spans="1:9" ht="15.75" thickBot="1" x14ac:dyDescent="0.3">
      <c r="A25" s="2" t="s">
        <v>10</v>
      </c>
      <c r="B25" s="3">
        <v>481</v>
      </c>
      <c r="C25" s="3">
        <v>496</v>
      </c>
      <c r="D25" s="3">
        <v>511</v>
      </c>
      <c r="E25" s="3">
        <v>543</v>
      </c>
      <c r="F25" s="3">
        <v>535</v>
      </c>
      <c r="G25" s="3">
        <v>528</v>
      </c>
    </row>
    <row r="26" spans="1:9" ht="15.75" thickBot="1" x14ac:dyDescent="0.3">
      <c r="A26" s="2" t="s">
        <v>11</v>
      </c>
      <c r="B26" s="3">
        <v>61</v>
      </c>
      <c r="C26" s="3">
        <v>51</v>
      </c>
      <c r="D26" s="3">
        <v>48</v>
      </c>
      <c r="E26" s="3">
        <v>53</v>
      </c>
      <c r="F26" s="3">
        <v>75</v>
      </c>
      <c r="G26" s="3">
        <v>45</v>
      </c>
    </row>
    <row r="27" spans="1:9" ht="15.75" thickBot="1" x14ac:dyDescent="0.3">
      <c r="A27" s="2" t="s">
        <v>12</v>
      </c>
      <c r="B27" s="3">
        <v>15</v>
      </c>
      <c r="C27" s="3">
        <v>21</v>
      </c>
      <c r="D27" s="3">
        <v>14</v>
      </c>
      <c r="E27" s="3">
        <v>17</v>
      </c>
      <c r="F27" s="3">
        <v>17</v>
      </c>
      <c r="G27" s="3">
        <v>12</v>
      </c>
    </row>
    <row r="28" spans="1:9" ht="15.75" thickBot="1" x14ac:dyDescent="0.3">
      <c r="A28" s="2" t="s">
        <v>13</v>
      </c>
      <c r="B28" s="3">
        <v>9</v>
      </c>
      <c r="C28" s="3">
        <v>10</v>
      </c>
      <c r="D28" s="3">
        <v>0</v>
      </c>
      <c r="E28" s="3">
        <v>9</v>
      </c>
      <c r="F28" s="3">
        <v>7</v>
      </c>
      <c r="G28" s="3">
        <v>8</v>
      </c>
    </row>
    <row r="29" spans="1:9" ht="15.75" thickBot="1" x14ac:dyDescent="0.3">
      <c r="A29" s="5" t="s">
        <v>14</v>
      </c>
      <c r="B29" s="6">
        <v>4814</v>
      </c>
      <c r="C29" s="6">
        <v>4931</v>
      </c>
      <c r="D29" s="6">
        <v>4975</v>
      </c>
      <c r="E29" s="6">
        <v>4801</v>
      </c>
      <c r="F29" s="6">
        <v>4968</v>
      </c>
      <c r="G29" s="6">
        <v>4654</v>
      </c>
      <c r="H29" s="17"/>
      <c r="I29" s="17"/>
    </row>
    <row r="30" spans="1:9" x14ac:dyDescent="0.25">
      <c r="A30" s="1"/>
      <c r="B30" s="7" t="s">
        <v>15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20</v>
      </c>
    </row>
    <row r="31" spans="1:9" ht="15.75" thickBot="1" x14ac:dyDescent="0.3">
      <c r="A31" s="2"/>
      <c r="B31" s="2"/>
      <c r="C31" s="8"/>
      <c r="D31" s="8" t="s">
        <v>29</v>
      </c>
      <c r="E31" s="8"/>
      <c r="F31" s="8"/>
      <c r="G31" s="8"/>
    </row>
    <row r="32" spans="1:9" ht="15.75" thickBot="1" x14ac:dyDescent="0.3">
      <c r="A32" s="2" t="s">
        <v>5</v>
      </c>
      <c r="B32" s="15">
        <v>8.5585585585585591</v>
      </c>
      <c r="C32" s="15">
        <v>8.4887459807073959</v>
      </c>
      <c r="D32" s="15">
        <v>8.9695908991467945</v>
      </c>
      <c r="E32" s="15">
        <v>8.1522908152290814</v>
      </c>
      <c r="F32" s="15">
        <v>7.5831485587583156</v>
      </c>
      <c r="G32" s="15">
        <v>8.7572440437862209</v>
      </c>
      <c r="H32" s="33"/>
    </row>
    <row r="33" spans="1:8" ht="15.75" thickBot="1" x14ac:dyDescent="0.3">
      <c r="A33" s="2" t="s">
        <v>6</v>
      </c>
      <c r="B33" s="15">
        <v>9.8098098098098099</v>
      </c>
      <c r="C33" s="15">
        <v>10.096463022508038</v>
      </c>
      <c r="D33" s="15">
        <v>10.632246773134982</v>
      </c>
      <c r="E33" s="15">
        <v>9.4644009464400956</v>
      </c>
      <c r="F33" s="15">
        <v>10.288248337028826</v>
      </c>
      <c r="G33" s="15">
        <v>9.1435930457179655</v>
      </c>
      <c r="H33" s="33"/>
    </row>
    <row r="34" spans="1:8" ht="15.75" thickBot="1" x14ac:dyDescent="0.3">
      <c r="A34" s="2" t="s">
        <v>7</v>
      </c>
      <c r="B34" s="15">
        <v>0.77577577577577583</v>
      </c>
      <c r="C34" s="15">
        <v>1.0932475884244373</v>
      </c>
      <c r="D34" s="15">
        <v>0.96259024283526573</v>
      </c>
      <c r="E34" s="15">
        <v>1.6347601634760165</v>
      </c>
      <c r="F34" s="15">
        <v>1.0864745011086474</v>
      </c>
      <c r="G34" s="15">
        <v>1.4595406739643701</v>
      </c>
      <c r="H34" s="33"/>
    </row>
    <row r="35" spans="1:8" ht="15.75" thickBot="1" x14ac:dyDescent="0.3">
      <c r="A35" s="2" t="s">
        <v>8</v>
      </c>
      <c r="B35" s="15">
        <v>59.609609609609613</v>
      </c>
      <c r="C35" s="15">
        <v>58.0064308681672</v>
      </c>
      <c r="D35" s="15">
        <v>58.149201487639466</v>
      </c>
      <c r="E35" s="15">
        <v>59.733275973327594</v>
      </c>
      <c r="F35" s="15">
        <v>59.600886917960096</v>
      </c>
      <c r="G35" s="15">
        <v>59.647993131573294</v>
      </c>
      <c r="H35" s="33"/>
    </row>
    <row r="36" spans="1:8" ht="15.75" thickBot="1" x14ac:dyDescent="0.3">
      <c r="A36" s="2" t="s">
        <v>9</v>
      </c>
      <c r="B36" s="15">
        <v>10.035035035035035</v>
      </c>
      <c r="C36" s="15">
        <v>10.568060021436228</v>
      </c>
      <c r="D36" s="15">
        <v>10.435353314373222</v>
      </c>
      <c r="E36" s="15">
        <v>10.0666810066681</v>
      </c>
      <c r="F36" s="15">
        <v>10.731707317073171</v>
      </c>
      <c r="G36" s="15">
        <v>10.345567718394506</v>
      </c>
      <c r="H36" s="33"/>
    </row>
    <row r="37" spans="1:8" ht="15.75" thickBot="1" x14ac:dyDescent="0.3">
      <c r="A37" s="2" t="s">
        <v>10</v>
      </c>
      <c r="B37" s="15">
        <v>9.6846846846846848</v>
      </c>
      <c r="C37" s="15">
        <v>9.839228295819936</v>
      </c>
      <c r="D37" s="15">
        <v>9.1446073069350255</v>
      </c>
      <c r="E37" s="15">
        <v>9.4859109485910942</v>
      </c>
      <c r="F37" s="15">
        <v>9.0909090909090917</v>
      </c>
      <c r="G37" s="15">
        <v>8.9504185447520932</v>
      </c>
      <c r="H37" s="33"/>
    </row>
    <row r="38" spans="1:8" ht="15.75" thickBot="1" x14ac:dyDescent="0.3">
      <c r="A38" s="2" t="s">
        <v>11</v>
      </c>
      <c r="B38" s="15">
        <v>1.1261261261261262</v>
      </c>
      <c r="C38" s="15">
        <v>1.4362272240085745</v>
      </c>
      <c r="D38" s="15">
        <v>1.3782542113323124</v>
      </c>
      <c r="E38" s="15">
        <v>1.1615401161540115</v>
      </c>
      <c r="F38" s="15">
        <v>1.1308203991130821</v>
      </c>
      <c r="G38" s="15">
        <v>1.2663661729984974</v>
      </c>
      <c r="H38" s="33"/>
    </row>
    <row r="39" spans="1:8" ht="15.75" thickBot="1" x14ac:dyDescent="0.3">
      <c r="A39" s="2" t="s">
        <v>12</v>
      </c>
      <c r="B39" s="15">
        <v>0.20020020020020018</v>
      </c>
      <c r="C39" s="15">
        <v>0.19292604501607716</v>
      </c>
      <c r="D39" s="15">
        <v>0.1968934587617589</v>
      </c>
      <c r="E39" s="15">
        <v>0.19359001935900194</v>
      </c>
      <c r="F39" s="15">
        <v>0.33259423503325941</v>
      </c>
      <c r="G39" s="15">
        <v>0.21463833440652502</v>
      </c>
      <c r="H39" s="33"/>
    </row>
    <row r="40" spans="1:8" ht="15.75" thickBot="1" x14ac:dyDescent="0.3">
      <c r="A40" s="2" t="s">
        <v>13</v>
      </c>
      <c r="B40" s="15">
        <v>0.20020020020020018</v>
      </c>
      <c r="C40" s="15">
        <v>0.27867095391211144</v>
      </c>
      <c r="D40" s="15">
        <v>0.13126230584117263</v>
      </c>
      <c r="E40" s="15">
        <v>0.10755001075500109</v>
      </c>
      <c r="F40" s="15">
        <v>0.15521064301552107</v>
      </c>
      <c r="G40" s="15">
        <v>0.21463833440652502</v>
      </c>
      <c r="H40" s="33"/>
    </row>
    <row r="41" spans="1:8" x14ac:dyDescent="0.25">
      <c r="A41" s="9" t="s">
        <v>14</v>
      </c>
      <c r="B41" s="19">
        <v>100</v>
      </c>
      <c r="C41" s="19">
        <v>100</v>
      </c>
      <c r="D41" s="19">
        <v>100</v>
      </c>
      <c r="E41" s="19">
        <v>100</v>
      </c>
      <c r="F41" s="19">
        <v>100</v>
      </c>
      <c r="G41" s="19">
        <v>100</v>
      </c>
    </row>
    <row r="42" spans="1:8" x14ac:dyDescent="0.25">
      <c r="A42" s="1"/>
      <c r="B42" s="7" t="s">
        <v>22</v>
      </c>
      <c r="C42" s="7" t="s">
        <v>23</v>
      </c>
      <c r="D42" s="7" t="s">
        <v>24</v>
      </c>
      <c r="E42" s="7" t="s">
        <v>25</v>
      </c>
      <c r="F42" s="7" t="s">
        <v>26</v>
      </c>
      <c r="G42" s="7" t="s">
        <v>27</v>
      </c>
    </row>
    <row r="43" spans="1:8" ht="15.75" thickBot="1" x14ac:dyDescent="0.3">
      <c r="A43" s="2"/>
      <c r="B43" s="8"/>
      <c r="C43" s="8"/>
      <c r="D43" s="8" t="s">
        <v>30</v>
      </c>
      <c r="E43" s="8"/>
      <c r="F43" s="8"/>
      <c r="G43" s="8"/>
    </row>
    <row r="44" spans="1:8" ht="15.75" thickBot="1" x14ac:dyDescent="0.3">
      <c r="A44" s="2" t="s">
        <v>5</v>
      </c>
      <c r="B44" s="15">
        <v>7.8936435396759457</v>
      </c>
      <c r="C44" s="15">
        <v>7.9699858040965328</v>
      </c>
      <c r="D44" s="15">
        <v>7.5376884422110546</v>
      </c>
      <c r="E44" s="15">
        <v>7.2276609039783377</v>
      </c>
      <c r="F44" s="15">
        <v>7.8703703703703702</v>
      </c>
      <c r="G44" s="15">
        <v>7.4774387623549643</v>
      </c>
      <c r="H44" s="33"/>
    </row>
    <row r="45" spans="1:8" ht="15.75" thickBot="1" x14ac:dyDescent="0.3">
      <c r="A45" s="2" t="s">
        <v>6</v>
      </c>
      <c r="B45" s="15">
        <v>9.1400083090984623</v>
      </c>
      <c r="C45" s="15">
        <v>10.788886635570877</v>
      </c>
      <c r="D45" s="15">
        <v>9.2663316582914579</v>
      </c>
      <c r="E45" s="15">
        <v>8.1233076442407839</v>
      </c>
      <c r="F45" s="15">
        <v>8.1119162640901763</v>
      </c>
      <c r="G45" s="15">
        <v>8.5302965191233344</v>
      </c>
      <c r="H45" s="33"/>
    </row>
    <row r="46" spans="1:8" ht="15.75" thickBot="1" x14ac:dyDescent="0.3">
      <c r="A46" s="2" t="s">
        <v>7</v>
      </c>
      <c r="B46" s="15">
        <v>1.578728707935189</v>
      </c>
      <c r="C46" s="15">
        <v>1.6426688298519569</v>
      </c>
      <c r="D46" s="15">
        <v>1.2663316582914574</v>
      </c>
      <c r="E46" s="15">
        <v>0.99979171006040413</v>
      </c>
      <c r="F46" s="15">
        <v>1.3687600644122384</v>
      </c>
      <c r="G46" s="15">
        <v>0.92393639879673406</v>
      </c>
      <c r="H46" s="33"/>
    </row>
    <row r="47" spans="1:8" ht="15.75" thickBot="1" x14ac:dyDescent="0.3">
      <c r="A47" s="2" t="s">
        <v>8</v>
      </c>
      <c r="B47" s="15">
        <v>59.326963024511834</v>
      </c>
      <c r="C47" s="15">
        <v>58.020685459338871</v>
      </c>
      <c r="D47" s="15">
        <v>59.959798994974875</v>
      </c>
      <c r="E47" s="15">
        <v>61.008123307644233</v>
      </c>
      <c r="F47" s="15">
        <v>60.386473429951693</v>
      </c>
      <c r="G47" s="15">
        <v>60.249247958745165</v>
      </c>
      <c r="H47" s="33"/>
    </row>
    <row r="48" spans="1:8" ht="15.75" thickBot="1" x14ac:dyDescent="0.3">
      <c r="A48" s="2" t="s">
        <v>9</v>
      </c>
      <c r="B48" s="15">
        <v>10.303282093892813</v>
      </c>
      <c r="C48" s="15">
        <v>9.8560129791117426</v>
      </c>
      <c r="D48" s="15">
        <v>10.452261306532664</v>
      </c>
      <c r="E48" s="15">
        <v>9.6854821912101645</v>
      </c>
      <c r="F48" s="15">
        <v>9.5008051529790674</v>
      </c>
      <c r="G48" s="15">
        <v>10.077352814782982</v>
      </c>
      <c r="H48" s="33"/>
    </row>
    <row r="49" spans="1:15" ht="15.75" thickBot="1" x14ac:dyDescent="0.3">
      <c r="A49" s="2" t="s">
        <v>10</v>
      </c>
      <c r="B49" s="15">
        <v>9.9916909015371829</v>
      </c>
      <c r="C49" s="15">
        <v>10.058811600081119</v>
      </c>
      <c r="D49" s="15">
        <v>10.271356783919598</v>
      </c>
      <c r="E49" s="15">
        <v>11.310143720058322</v>
      </c>
      <c r="F49" s="15">
        <v>10.768921095008052</v>
      </c>
      <c r="G49" s="15">
        <v>11.345079501504083</v>
      </c>
      <c r="H49" s="33"/>
    </row>
    <row r="50" spans="1:15" ht="15.75" thickBot="1" x14ac:dyDescent="0.3">
      <c r="A50" s="2" t="s">
        <v>11</v>
      </c>
      <c r="B50" s="15">
        <v>1.2671375155795594</v>
      </c>
      <c r="C50" s="15">
        <v>1.0342729669438249</v>
      </c>
      <c r="D50" s="15">
        <v>0.96482412060301515</v>
      </c>
      <c r="E50" s="15">
        <v>1.1039366798583627</v>
      </c>
      <c r="F50" s="15">
        <v>1.5096618357487923</v>
      </c>
      <c r="G50" s="15">
        <v>0.96691018478727975</v>
      </c>
      <c r="H50" s="33"/>
    </row>
    <row r="51" spans="1:15" ht="15.75" thickBot="1" x14ac:dyDescent="0.3">
      <c r="A51" s="2" t="s">
        <v>12</v>
      </c>
      <c r="B51" s="15">
        <v>0.31159119235562943</v>
      </c>
      <c r="C51" s="15">
        <v>0.42587710403569257</v>
      </c>
      <c r="D51" s="15">
        <v>0.28140703517587939</v>
      </c>
      <c r="E51" s="15">
        <v>0.35409289731305976</v>
      </c>
      <c r="F51" s="15">
        <v>0.3421900161030596</v>
      </c>
      <c r="G51" s="15">
        <v>0.25784271594327457</v>
      </c>
      <c r="H51" s="33"/>
    </row>
    <row r="52" spans="1:15" ht="15.75" thickBot="1" x14ac:dyDescent="0.3">
      <c r="A52" s="2" t="s">
        <v>13</v>
      </c>
      <c r="B52" s="15">
        <v>0.18695471541337766</v>
      </c>
      <c r="C52" s="15">
        <v>0.2027986209693774</v>
      </c>
      <c r="D52" s="15">
        <v>0</v>
      </c>
      <c r="E52" s="15">
        <v>0.18746094563632576</v>
      </c>
      <c r="F52" s="15">
        <v>0.14090177133655393</v>
      </c>
      <c r="G52" s="15">
        <v>0.17189514396218308</v>
      </c>
      <c r="H52" s="33"/>
    </row>
    <row r="53" spans="1:15" ht="15.75" thickBot="1" x14ac:dyDescent="0.3">
      <c r="A53" s="5" t="s">
        <v>14</v>
      </c>
      <c r="B53" s="23">
        <v>100</v>
      </c>
      <c r="C53" s="23">
        <v>100</v>
      </c>
      <c r="D53" s="23">
        <v>100</v>
      </c>
      <c r="E53" s="23">
        <v>100</v>
      </c>
      <c r="F53" s="23">
        <v>100</v>
      </c>
      <c r="G53" s="23">
        <v>100</v>
      </c>
    </row>
    <row r="54" spans="1:15" x14ac:dyDescent="0.25">
      <c r="A54" s="20" t="s">
        <v>40</v>
      </c>
    </row>
    <row r="57" spans="1:15" x14ac:dyDescent="0.25">
      <c r="A57" s="36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5" x14ac:dyDescent="0.25">
      <c r="A58" s="36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5" x14ac:dyDescent="0.25">
      <c r="A59" s="21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x14ac:dyDescent="0.25">
      <c r="A60" s="21"/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x14ac:dyDescent="0.25">
      <c r="A61" s="2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x14ac:dyDescent="0.25">
      <c r="A62" s="21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x14ac:dyDescent="0.25">
      <c r="A63" s="21"/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x14ac:dyDescent="0.25">
      <c r="A64" s="21"/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25">
      <c r="A65" s="21"/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25">
      <c r="A66" s="2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x14ac:dyDescent="0.25">
      <c r="A67" s="21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</sheetData>
  <mergeCells count="1">
    <mergeCell ref="A57:A58"/>
  </mergeCells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topLeftCell="B1" workbookViewId="0">
      <selection activeCell="D26" sqref="D26"/>
    </sheetView>
  </sheetViews>
  <sheetFormatPr defaultRowHeight="15" x14ac:dyDescent="0.25"/>
  <cols>
    <col min="1" max="11" width="19.28515625" customWidth="1"/>
  </cols>
  <sheetData>
    <row r="1" spans="1:10" x14ac:dyDescent="0.25">
      <c r="A1" s="11" t="s">
        <v>0</v>
      </c>
    </row>
    <row r="4" spans="1:10" x14ac:dyDescent="0.25">
      <c r="A4" t="s">
        <v>166</v>
      </c>
    </row>
    <row r="6" spans="1:10" x14ac:dyDescent="0.25">
      <c r="A6" s="1" t="s">
        <v>162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7" t="s">
        <v>14</v>
      </c>
    </row>
    <row r="7" spans="1:10" ht="15.75" thickBot="1" x14ac:dyDescent="0.3">
      <c r="A7" s="2"/>
      <c r="B7" s="2"/>
      <c r="C7" s="2"/>
      <c r="D7" s="2"/>
      <c r="E7" s="2"/>
      <c r="F7" s="3" t="s">
        <v>21</v>
      </c>
      <c r="G7" s="2"/>
      <c r="H7" s="2"/>
      <c r="I7" s="2"/>
      <c r="J7" s="2"/>
    </row>
    <row r="8" spans="1:10" ht="15.75" thickBot="1" x14ac:dyDescent="0.3">
      <c r="A8" s="2" t="s">
        <v>5</v>
      </c>
      <c r="B8" s="3">
        <v>138</v>
      </c>
      <c r="C8" s="3">
        <v>349</v>
      </c>
      <c r="D8" s="3">
        <v>713</v>
      </c>
      <c r="E8" s="3">
        <v>831</v>
      </c>
      <c r="F8" s="4">
        <v>1086</v>
      </c>
      <c r="G8" s="3">
        <v>683</v>
      </c>
      <c r="H8" s="3">
        <v>381</v>
      </c>
      <c r="I8" s="3">
        <v>330</v>
      </c>
      <c r="J8" s="4">
        <v>4511</v>
      </c>
    </row>
    <row r="9" spans="1:10" ht="15.75" thickBot="1" x14ac:dyDescent="0.3">
      <c r="A9" s="2" t="s">
        <v>6</v>
      </c>
      <c r="B9" s="3">
        <v>273</v>
      </c>
      <c r="C9" s="3">
        <v>631</v>
      </c>
      <c r="D9" s="3">
        <v>972</v>
      </c>
      <c r="E9" s="4">
        <v>1023</v>
      </c>
      <c r="F9" s="4">
        <v>1241</v>
      </c>
      <c r="G9" s="3">
        <v>634</v>
      </c>
      <c r="H9" s="3">
        <v>314</v>
      </c>
      <c r="I9" s="3">
        <v>214</v>
      </c>
      <c r="J9" s="4">
        <v>5302</v>
      </c>
    </row>
    <row r="10" spans="1:10" ht="15.75" thickBot="1" x14ac:dyDescent="0.3">
      <c r="A10" s="2" t="s">
        <v>7</v>
      </c>
      <c r="B10" s="3">
        <v>21</v>
      </c>
      <c r="C10" s="3">
        <v>47</v>
      </c>
      <c r="D10" s="3">
        <v>67</v>
      </c>
      <c r="E10" s="3">
        <v>127</v>
      </c>
      <c r="F10" s="3">
        <v>171</v>
      </c>
      <c r="G10" s="3">
        <v>126</v>
      </c>
      <c r="H10" s="3">
        <v>85</v>
      </c>
      <c r="I10" s="3">
        <v>54</v>
      </c>
      <c r="J10" s="4">
        <v>698</v>
      </c>
    </row>
    <row r="11" spans="1:10" ht="15.75" thickBot="1" x14ac:dyDescent="0.3">
      <c r="A11" s="2" t="s">
        <v>8</v>
      </c>
      <c r="B11" s="4">
        <v>3091</v>
      </c>
      <c r="C11" s="4">
        <v>3460</v>
      </c>
      <c r="D11" s="4">
        <v>6231</v>
      </c>
      <c r="E11" s="4">
        <v>6081</v>
      </c>
      <c r="F11" s="4">
        <v>7190</v>
      </c>
      <c r="G11" s="4">
        <v>3772</v>
      </c>
      <c r="H11" s="4">
        <v>2229</v>
      </c>
      <c r="I11" s="4">
        <v>1369</v>
      </c>
      <c r="J11" s="4">
        <v>33423</v>
      </c>
    </row>
    <row r="12" spans="1:10" ht="15.75" thickBot="1" x14ac:dyDescent="0.3">
      <c r="A12" s="2" t="s">
        <v>9</v>
      </c>
      <c r="B12" s="4">
        <v>753</v>
      </c>
      <c r="C12" s="4">
        <v>964</v>
      </c>
      <c r="D12" s="4">
        <v>1353</v>
      </c>
      <c r="E12" s="4">
        <v>1024</v>
      </c>
      <c r="F12" s="4">
        <v>884</v>
      </c>
      <c r="G12" s="3">
        <v>411</v>
      </c>
      <c r="H12" s="3">
        <v>177</v>
      </c>
      <c r="I12" s="3">
        <v>147</v>
      </c>
      <c r="J12" s="4">
        <v>5713</v>
      </c>
    </row>
    <row r="13" spans="1:10" ht="15.75" thickBot="1" x14ac:dyDescent="0.3">
      <c r="A13" s="2" t="s">
        <v>10</v>
      </c>
      <c r="B13" s="3">
        <v>655</v>
      </c>
      <c r="C13" s="3">
        <v>655</v>
      </c>
      <c r="D13" s="3">
        <v>742</v>
      </c>
      <c r="E13" s="3">
        <v>955</v>
      </c>
      <c r="F13" s="4">
        <v>1144</v>
      </c>
      <c r="G13" s="3">
        <v>789</v>
      </c>
      <c r="H13" s="3">
        <v>343</v>
      </c>
      <c r="I13" s="3">
        <v>343</v>
      </c>
      <c r="J13" s="4">
        <v>5626</v>
      </c>
    </row>
    <row r="14" spans="1:10" ht="15.75" thickBot="1" x14ac:dyDescent="0.3">
      <c r="A14" s="2" t="s">
        <v>11</v>
      </c>
      <c r="B14" s="3">
        <v>49</v>
      </c>
      <c r="C14" s="3">
        <v>37</v>
      </c>
      <c r="D14" s="3">
        <v>104</v>
      </c>
      <c r="E14" s="3">
        <v>110</v>
      </c>
      <c r="F14" s="3">
        <v>208</v>
      </c>
      <c r="G14" s="3">
        <v>90</v>
      </c>
      <c r="H14" s="3">
        <v>34</v>
      </c>
      <c r="I14" s="3">
        <v>40</v>
      </c>
      <c r="J14" s="4">
        <v>672</v>
      </c>
    </row>
    <row r="15" spans="1:10" ht="15.75" thickBot="1" x14ac:dyDescent="0.3">
      <c r="A15" s="2" t="s">
        <v>12</v>
      </c>
      <c r="B15" s="3">
        <v>15</v>
      </c>
      <c r="C15" s="3">
        <v>16</v>
      </c>
      <c r="D15" s="3">
        <v>4</v>
      </c>
      <c r="E15" s="3">
        <v>36</v>
      </c>
      <c r="F15" s="3">
        <v>16</v>
      </c>
      <c r="G15" s="3">
        <v>46</v>
      </c>
      <c r="H15" s="3">
        <v>3</v>
      </c>
      <c r="I15" s="3">
        <v>20</v>
      </c>
      <c r="J15" s="4">
        <v>156</v>
      </c>
    </row>
    <row r="16" spans="1:10" ht="15.75" thickBot="1" x14ac:dyDescent="0.3">
      <c r="A16" s="2" t="s">
        <v>13</v>
      </c>
      <c r="B16" s="3">
        <v>6</v>
      </c>
      <c r="C16" s="3">
        <v>13</v>
      </c>
      <c r="D16" s="3">
        <v>20</v>
      </c>
      <c r="E16" s="3">
        <v>23</v>
      </c>
      <c r="F16" s="3">
        <v>20</v>
      </c>
      <c r="G16" s="3">
        <v>9</v>
      </c>
      <c r="H16" s="3">
        <v>1</v>
      </c>
      <c r="I16" s="3">
        <v>0</v>
      </c>
      <c r="J16" s="4">
        <v>92</v>
      </c>
    </row>
    <row r="17" spans="1:10" x14ac:dyDescent="0.25">
      <c r="A17" s="9" t="s">
        <v>14</v>
      </c>
      <c r="B17" s="10">
        <v>5001</v>
      </c>
      <c r="C17" s="10">
        <v>6172</v>
      </c>
      <c r="D17" s="10">
        <v>10206</v>
      </c>
      <c r="E17" s="10">
        <v>10210</v>
      </c>
      <c r="F17" s="10">
        <v>11960</v>
      </c>
      <c r="G17" s="10">
        <v>6560</v>
      </c>
      <c r="H17" s="10">
        <v>3567</v>
      </c>
      <c r="I17" s="10">
        <v>2517</v>
      </c>
      <c r="J17" s="10">
        <v>56193</v>
      </c>
    </row>
    <row r="18" spans="1:10" x14ac:dyDescent="0.25">
      <c r="A18" s="1" t="s">
        <v>162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7" t="s">
        <v>36</v>
      </c>
      <c r="H18" s="7" t="s">
        <v>37</v>
      </c>
      <c r="I18" s="7" t="s">
        <v>38</v>
      </c>
      <c r="J18" s="7" t="s">
        <v>14</v>
      </c>
    </row>
    <row r="19" spans="1:10" ht="15.75" thickBot="1" x14ac:dyDescent="0.3">
      <c r="A19" s="2"/>
      <c r="B19" s="2"/>
      <c r="C19" s="2"/>
      <c r="D19" s="2"/>
      <c r="E19" s="2"/>
      <c r="F19" s="3" t="s">
        <v>39</v>
      </c>
      <c r="G19" s="2"/>
      <c r="H19" s="2"/>
      <c r="I19" s="2"/>
      <c r="J19" s="2"/>
    </row>
    <row r="20" spans="1:10" ht="15.75" thickBot="1" x14ac:dyDescent="0.3">
      <c r="A20" s="2" t="s">
        <v>5</v>
      </c>
      <c r="B20" s="15">
        <v>2.7594481103779245</v>
      </c>
      <c r="C20" s="15">
        <v>5.6545690213869086</v>
      </c>
      <c r="D20" s="15">
        <v>6.9860866157162453</v>
      </c>
      <c r="E20" s="15">
        <v>8.1390793339862881</v>
      </c>
      <c r="F20" s="15">
        <v>9.080267558528428</v>
      </c>
      <c r="G20" s="15">
        <v>10.411585365853657</v>
      </c>
      <c r="H20" s="15">
        <v>10.681244743481917</v>
      </c>
      <c r="I20" s="15">
        <v>13.110846245530395</v>
      </c>
      <c r="J20" s="15">
        <v>8.0276902817076863</v>
      </c>
    </row>
    <row r="21" spans="1:10" ht="15.75" thickBot="1" x14ac:dyDescent="0.3">
      <c r="A21" s="2" t="s">
        <v>6</v>
      </c>
      <c r="B21" s="15">
        <v>5.4589082183563287</v>
      </c>
      <c r="C21" s="15">
        <v>10.223590408295529</v>
      </c>
      <c r="D21" s="15">
        <v>9.5238095238095237</v>
      </c>
      <c r="E21" s="15">
        <v>10.019588638589617</v>
      </c>
      <c r="F21" s="15">
        <v>10.376254180602007</v>
      </c>
      <c r="G21" s="15">
        <v>9.6646341463414629</v>
      </c>
      <c r="H21" s="15">
        <v>8.8029156153630517</v>
      </c>
      <c r="I21" s="15">
        <v>8.5021851410409219</v>
      </c>
      <c r="J21" s="15">
        <v>9.4353389212179444</v>
      </c>
    </row>
    <row r="22" spans="1:10" ht="15.75" thickBot="1" x14ac:dyDescent="0.3">
      <c r="A22" s="2" t="s">
        <v>7</v>
      </c>
      <c r="B22" s="15">
        <v>0.4199160167966407</v>
      </c>
      <c r="C22" s="15">
        <v>0.76150356448476997</v>
      </c>
      <c r="D22" s="15">
        <v>0.65647658240250839</v>
      </c>
      <c r="E22" s="15">
        <v>1.2438785504407444</v>
      </c>
      <c r="F22" s="15">
        <v>1.4297658862876255</v>
      </c>
      <c r="G22" s="15">
        <v>1.9207317073170731</v>
      </c>
      <c r="H22" s="15">
        <v>2.3829548640313987</v>
      </c>
      <c r="I22" s="15">
        <v>2.1454112038140645</v>
      </c>
      <c r="J22" s="15">
        <v>1.2421475984553236</v>
      </c>
    </row>
    <row r="23" spans="1:10" ht="15.75" thickBot="1" x14ac:dyDescent="0.3">
      <c r="A23" s="2" t="s">
        <v>8</v>
      </c>
      <c r="B23" s="15">
        <v>61.807638472305534</v>
      </c>
      <c r="C23" s="15">
        <v>56.059624108878801</v>
      </c>
      <c r="D23" s="15">
        <v>61.052322163433267</v>
      </c>
      <c r="E23" s="15">
        <v>59.559255631733599</v>
      </c>
      <c r="F23" s="15">
        <v>60.11705685618729</v>
      </c>
      <c r="G23" s="15">
        <v>57.499999999999993</v>
      </c>
      <c r="H23" s="15">
        <v>62.489486963835148</v>
      </c>
      <c r="I23" s="15">
        <v>54.390147000397292</v>
      </c>
      <c r="J23" s="15">
        <v>59.47893865783994</v>
      </c>
    </row>
    <row r="24" spans="1:10" ht="15.75" thickBot="1" x14ac:dyDescent="0.3">
      <c r="A24" s="2" t="s">
        <v>9</v>
      </c>
      <c r="B24" s="15">
        <v>15.056988602279544</v>
      </c>
      <c r="C24" s="15">
        <v>15.618924173687621</v>
      </c>
      <c r="D24" s="15">
        <v>13.256907701352146</v>
      </c>
      <c r="E24" s="15">
        <v>10.029382957884426</v>
      </c>
      <c r="F24" s="15">
        <v>7.3913043478260869</v>
      </c>
      <c r="G24" s="15">
        <v>6.2652439024390247</v>
      </c>
      <c r="H24" s="15">
        <v>4.9621530698065603</v>
      </c>
      <c r="I24" s="15">
        <v>5.8402860548271756</v>
      </c>
      <c r="J24" s="15">
        <v>10.166746747815564</v>
      </c>
    </row>
    <row r="25" spans="1:10" ht="15.75" thickBot="1" x14ac:dyDescent="0.3">
      <c r="A25" s="2" t="s">
        <v>10</v>
      </c>
      <c r="B25" s="15">
        <v>13.097380523895222</v>
      </c>
      <c r="C25" s="15">
        <v>10.612443292287752</v>
      </c>
      <c r="D25" s="15">
        <v>7.270233196159122</v>
      </c>
      <c r="E25" s="15">
        <v>9.3535749265426062</v>
      </c>
      <c r="F25" s="15">
        <v>9.5652173913043477</v>
      </c>
      <c r="G25" s="15">
        <v>12.027439024390244</v>
      </c>
      <c r="H25" s="15">
        <v>9.6159237454443502</v>
      </c>
      <c r="I25" s="15">
        <v>13.627334127930075</v>
      </c>
      <c r="J25" s="15">
        <v>10.011923193280301</v>
      </c>
    </row>
    <row r="26" spans="1:10" ht="15.75" thickBot="1" x14ac:dyDescent="0.3">
      <c r="A26" s="2" t="s">
        <v>11</v>
      </c>
      <c r="B26" s="15">
        <v>0.97980403919216164</v>
      </c>
      <c r="C26" s="15">
        <v>0.59948152948801037</v>
      </c>
      <c r="D26" s="15">
        <v>1.0190084264158339</v>
      </c>
      <c r="E26" s="15">
        <v>1.0773751224289911</v>
      </c>
      <c r="F26" s="15">
        <v>1.7391304347826086</v>
      </c>
      <c r="G26" s="15">
        <v>1.3719512195121952</v>
      </c>
      <c r="H26" s="15">
        <v>0.95318194561255964</v>
      </c>
      <c r="I26" s="15">
        <v>1.5891934843067144</v>
      </c>
      <c r="J26" s="15">
        <v>1.1958784902034061</v>
      </c>
    </row>
    <row r="27" spans="1:10" ht="15.75" thickBot="1" x14ac:dyDescent="0.3">
      <c r="A27" s="2" t="s">
        <v>12</v>
      </c>
      <c r="B27" s="15">
        <v>0.29994001199760051</v>
      </c>
      <c r="C27" s="15">
        <v>0.25923525599481528</v>
      </c>
      <c r="D27" s="15">
        <v>3.9192631785224377E-2</v>
      </c>
      <c r="E27" s="15">
        <v>0.35259549461312439</v>
      </c>
      <c r="F27" s="15">
        <v>0.13377926421404682</v>
      </c>
      <c r="G27" s="15">
        <v>0.70121951219512202</v>
      </c>
      <c r="H27" s="15">
        <v>8.4104289318755257E-2</v>
      </c>
      <c r="I27" s="15">
        <v>0.79459674215335718</v>
      </c>
      <c r="J27" s="15">
        <v>0.277614649511505</v>
      </c>
    </row>
    <row r="28" spans="1:10" ht="15.75" thickBot="1" x14ac:dyDescent="0.3">
      <c r="A28" s="2" t="s">
        <v>13</v>
      </c>
      <c r="B28" s="15">
        <v>0.11997600479904018</v>
      </c>
      <c r="C28" s="15">
        <v>0.21062864549578741</v>
      </c>
      <c r="D28" s="15">
        <v>0.19596315892612187</v>
      </c>
      <c r="E28" s="15">
        <v>0.22526934378060723</v>
      </c>
      <c r="F28" s="15">
        <v>0.16722408026755853</v>
      </c>
      <c r="G28" s="15">
        <v>0.1371951219512195</v>
      </c>
      <c r="H28" s="15">
        <v>2.8034763106251751E-2</v>
      </c>
      <c r="I28" s="15">
        <v>0</v>
      </c>
      <c r="J28" s="15">
        <v>0.16372145996832346</v>
      </c>
    </row>
    <row r="29" spans="1:10" ht="15.75" thickBot="1" x14ac:dyDescent="0.3">
      <c r="A29" s="5" t="s">
        <v>14</v>
      </c>
      <c r="B29" s="16">
        <v>100</v>
      </c>
      <c r="C29" s="16">
        <v>100</v>
      </c>
      <c r="D29" s="16">
        <v>100</v>
      </c>
      <c r="E29" s="16">
        <v>100</v>
      </c>
      <c r="F29" s="16">
        <v>100</v>
      </c>
      <c r="G29" s="16">
        <v>100</v>
      </c>
      <c r="H29" s="16">
        <v>100</v>
      </c>
      <c r="I29" s="16">
        <v>100</v>
      </c>
      <c r="J29" s="16">
        <v>100</v>
      </c>
    </row>
    <row r="30" spans="1:10" x14ac:dyDescent="0.25">
      <c r="A30" t="s">
        <v>40</v>
      </c>
    </row>
    <row r="32" spans="1:10" x14ac:dyDescent="0.25">
      <c r="B32" s="33"/>
      <c r="C32" s="33"/>
      <c r="D32" s="33"/>
      <c r="E32" s="33"/>
      <c r="F32" s="33"/>
      <c r="G32" s="33"/>
      <c r="H32" s="33"/>
      <c r="I32" s="33"/>
      <c r="J32" s="33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3"/>
    </row>
    <row r="35" spans="2:10" x14ac:dyDescent="0.25">
      <c r="B35" s="33"/>
      <c r="C35" s="33"/>
      <c r="D35" s="33"/>
      <c r="E35" s="33"/>
      <c r="F35" s="33"/>
      <c r="G35" s="33"/>
      <c r="H35" s="33"/>
      <c r="I35" s="33"/>
      <c r="J35" s="33"/>
    </row>
    <row r="36" spans="2:10" x14ac:dyDescent="0.25">
      <c r="B36" s="33"/>
      <c r="C36" s="33"/>
      <c r="D36" s="33"/>
      <c r="E36" s="33"/>
      <c r="F36" s="33"/>
      <c r="G36" s="33"/>
      <c r="H36" s="33"/>
      <c r="I36" s="33"/>
      <c r="J36" s="33"/>
    </row>
    <row r="37" spans="2:10" x14ac:dyDescent="0.25">
      <c r="B37" s="33"/>
      <c r="C37" s="33"/>
      <c r="D37" s="33"/>
      <c r="E37" s="33"/>
      <c r="F37" s="33"/>
      <c r="G37" s="33"/>
      <c r="H37" s="33"/>
      <c r="I37" s="33"/>
      <c r="J37" s="33"/>
    </row>
    <row r="38" spans="2:10" x14ac:dyDescent="0.25">
      <c r="B38" s="33"/>
      <c r="C38" s="33"/>
      <c r="D38" s="33"/>
      <c r="E38" s="33"/>
      <c r="F38" s="33"/>
      <c r="G38" s="33"/>
      <c r="H38" s="33"/>
      <c r="I38" s="33"/>
      <c r="J38" s="33"/>
    </row>
    <row r="39" spans="2:10" x14ac:dyDescent="0.25">
      <c r="B39" s="33"/>
      <c r="C39" s="33"/>
      <c r="D39" s="33"/>
      <c r="E39" s="33"/>
      <c r="F39" s="33"/>
      <c r="G39" s="33"/>
      <c r="H39" s="33"/>
      <c r="I39" s="33"/>
      <c r="J39" s="33"/>
    </row>
    <row r="40" spans="2:10" x14ac:dyDescent="0.25">
      <c r="B40" s="33"/>
      <c r="C40" s="33"/>
      <c r="D40" s="33"/>
      <c r="E40" s="33"/>
      <c r="F40" s="33"/>
      <c r="G40" s="33"/>
      <c r="H40" s="33"/>
      <c r="I40" s="33"/>
      <c r="J40" s="33"/>
    </row>
    <row r="41" spans="2:10" x14ac:dyDescent="0.25">
      <c r="B41" s="33"/>
      <c r="C41" s="33"/>
      <c r="D41" s="33"/>
      <c r="E41" s="33"/>
      <c r="F41" s="33"/>
      <c r="G41" s="33"/>
      <c r="H41" s="33"/>
      <c r="I41" s="33"/>
      <c r="J41" s="33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I26" sqref="I26"/>
    </sheetView>
  </sheetViews>
  <sheetFormatPr defaultRowHeight="15" x14ac:dyDescent="0.25"/>
  <cols>
    <col min="1" max="11" width="19.28515625" customWidth="1"/>
  </cols>
  <sheetData>
    <row r="1" spans="1:9" x14ac:dyDescent="0.25">
      <c r="A1" s="11" t="s">
        <v>0</v>
      </c>
    </row>
    <row r="4" spans="1:9" x14ac:dyDescent="0.25">
      <c r="A4" t="s">
        <v>167</v>
      </c>
    </row>
    <row r="6" spans="1:9" x14ac:dyDescent="0.25">
      <c r="A6" s="1"/>
      <c r="B6" s="7" t="s">
        <v>41</v>
      </c>
      <c r="C6" s="7" t="s">
        <v>42</v>
      </c>
      <c r="D6" s="7" t="s">
        <v>43</v>
      </c>
      <c r="E6" s="7" t="s">
        <v>44</v>
      </c>
      <c r="F6" s="7" t="s">
        <v>161</v>
      </c>
      <c r="G6" s="7" t="s">
        <v>14</v>
      </c>
    </row>
    <row r="7" spans="1:9" ht="15.75" thickBot="1" x14ac:dyDescent="0.3">
      <c r="A7" s="2"/>
      <c r="B7" s="2"/>
      <c r="C7" s="2"/>
      <c r="D7" s="3" t="s">
        <v>21</v>
      </c>
      <c r="E7" s="2"/>
      <c r="F7" s="2"/>
      <c r="G7" s="2"/>
    </row>
    <row r="8" spans="1:9" ht="15.75" thickBot="1" x14ac:dyDescent="0.3">
      <c r="A8" s="2" t="s">
        <v>5</v>
      </c>
      <c r="B8" s="3">
        <v>121</v>
      </c>
      <c r="C8" s="4">
        <v>1231</v>
      </c>
      <c r="D8" s="4">
        <v>2004</v>
      </c>
      <c r="E8" s="4">
        <v>1026</v>
      </c>
      <c r="F8" s="3">
        <v>129</v>
      </c>
      <c r="G8" s="4">
        <v>4511</v>
      </c>
    </row>
    <row r="9" spans="1:9" ht="15.75" thickBot="1" x14ac:dyDescent="0.3">
      <c r="A9" s="2" t="s">
        <v>6</v>
      </c>
      <c r="B9" s="3">
        <v>240</v>
      </c>
      <c r="C9" s="4">
        <v>1645</v>
      </c>
      <c r="D9" s="4">
        <v>2300</v>
      </c>
      <c r="E9" s="3">
        <v>977</v>
      </c>
      <c r="F9" s="3">
        <v>140</v>
      </c>
      <c r="G9" s="4">
        <v>5302</v>
      </c>
    </row>
    <row r="10" spans="1:9" ht="15.75" thickBot="1" x14ac:dyDescent="0.3">
      <c r="A10" s="2" t="s">
        <v>7</v>
      </c>
      <c r="B10" s="3">
        <v>12</v>
      </c>
      <c r="C10" s="3">
        <v>120</v>
      </c>
      <c r="D10" s="3">
        <v>271</v>
      </c>
      <c r="E10" s="3">
        <v>245</v>
      </c>
      <c r="F10" s="3">
        <v>50</v>
      </c>
      <c r="G10" s="4">
        <v>698</v>
      </c>
    </row>
    <row r="11" spans="1:9" ht="15.75" thickBot="1" x14ac:dyDescent="0.3">
      <c r="A11" s="2" t="s">
        <v>8</v>
      </c>
      <c r="B11" s="4">
        <v>2843</v>
      </c>
      <c r="C11" s="4">
        <v>11502</v>
      </c>
      <c r="D11" s="4">
        <v>12794</v>
      </c>
      <c r="E11" s="4">
        <v>5661</v>
      </c>
      <c r="F11" s="3">
        <v>623</v>
      </c>
      <c r="G11" s="4">
        <v>33423</v>
      </c>
    </row>
    <row r="12" spans="1:9" ht="15.75" thickBot="1" x14ac:dyDescent="0.3">
      <c r="A12" s="2" t="s">
        <v>9</v>
      </c>
      <c r="B12" s="4">
        <v>698</v>
      </c>
      <c r="C12" s="4">
        <v>2532</v>
      </c>
      <c r="D12" s="4">
        <v>1764</v>
      </c>
      <c r="E12" s="4">
        <v>642</v>
      </c>
      <c r="F12" s="3">
        <v>77</v>
      </c>
      <c r="G12" s="4">
        <v>5713</v>
      </c>
    </row>
    <row r="13" spans="1:9" ht="15.75" thickBot="1" x14ac:dyDescent="0.3">
      <c r="A13" s="2" t="s">
        <v>10</v>
      </c>
      <c r="B13" s="3">
        <v>680</v>
      </c>
      <c r="C13" s="3">
        <v>1707</v>
      </c>
      <c r="D13" s="4">
        <v>2153</v>
      </c>
      <c r="E13" s="3">
        <v>929</v>
      </c>
      <c r="F13" s="3">
        <v>157</v>
      </c>
      <c r="G13" s="4">
        <v>5626</v>
      </c>
    </row>
    <row r="14" spans="1:9" ht="15.75" thickBot="1" x14ac:dyDescent="0.3">
      <c r="A14" s="2" t="s">
        <v>11</v>
      </c>
      <c r="B14" s="3">
        <v>35</v>
      </c>
      <c r="C14" s="3">
        <v>187</v>
      </c>
      <c r="D14" s="3">
        <v>262</v>
      </c>
      <c r="E14" s="3">
        <v>173</v>
      </c>
      <c r="F14" s="3">
        <v>15</v>
      </c>
      <c r="G14" s="4">
        <v>672</v>
      </c>
    </row>
    <row r="15" spans="1:9" ht="15.75" thickBot="1" x14ac:dyDescent="0.3">
      <c r="A15" s="2" t="s">
        <v>12</v>
      </c>
      <c r="B15" s="3">
        <v>15</v>
      </c>
      <c r="C15" s="3">
        <v>54</v>
      </c>
      <c r="D15" s="3">
        <v>48</v>
      </c>
      <c r="E15" s="3">
        <v>31</v>
      </c>
      <c r="F15" s="3">
        <v>8</v>
      </c>
      <c r="G15" s="4">
        <v>156</v>
      </c>
      <c r="I15" s="18"/>
    </row>
    <row r="16" spans="1:9" ht="15.75" thickBot="1" x14ac:dyDescent="0.3">
      <c r="A16" s="2" t="s">
        <v>13</v>
      </c>
      <c r="B16" s="3">
        <v>5</v>
      </c>
      <c r="C16" s="3">
        <v>28</v>
      </c>
      <c r="D16" s="3">
        <v>51</v>
      </c>
      <c r="E16" s="3">
        <v>8</v>
      </c>
      <c r="F16" s="3">
        <v>0</v>
      </c>
      <c r="G16" s="4">
        <v>92</v>
      </c>
    </row>
    <row r="17" spans="1:7" x14ac:dyDescent="0.25">
      <c r="A17" s="9" t="s">
        <v>14</v>
      </c>
      <c r="B17" s="10">
        <v>4649</v>
      </c>
      <c r="C17" s="10">
        <v>19006</v>
      </c>
      <c r="D17" s="10">
        <v>21647</v>
      </c>
      <c r="E17" s="10">
        <v>9692</v>
      </c>
      <c r="F17" s="10">
        <v>1199</v>
      </c>
      <c r="G17" s="10">
        <v>56193</v>
      </c>
    </row>
    <row r="18" spans="1:7" x14ac:dyDescent="0.25">
      <c r="A18" s="1"/>
      <c r="B18" s="7" t="s">
        <v>41</v>
      </c>
      <c r="C18" s="7" t="s">
        <v>42</v>
      </c>
      <c r="D18" s="7" t="s">
        <v>43</v>
      </c>
      <c r="E18" s="7" t="s">
        <v>44</v>
      </c>
      <c r="F18" s="7" t="s">
        <v>161</v>
      </c>
      <c r="G18" s="7" t="s">
        <v>14</v>
      </c>
    </row>
    <row r="19" spans="1:7" ht="15.75" thickBot="1" x14ac:dyDescent="0.3">
      <c r="A19" s="2"/>
      <c r="B19" s="2"/>
      <c r="C19" s="2"/>
      <c r="D19" s="3" t="s">
        <v>39</v>
      </c>
      <c r="E19" s="2"/>
      <c r="F19" s="2"/>
      <c r="G19" s="2"/>
    </row>
    <row r="20" spans="1:7" ht="15.75" thickBot="1" x14ac:dyDescent="0.3">
      <c r="A20" s="2" t="s">
        <v>5</v>
      </c>
      <c r="B20" s="15">
        <v>2.6027102602710261</v>
      </c>
      <c r="C20" s="15">
        <v>6.4769020309375982</v>
      </c>
      <c r="D20" s="15">
        <v>9.2576338522659043</v>
      </c>
      <c r="E20" s="15">
        <v>10.586050350804788</v>
      </c>
      <c r="F20" s="15">
        <v>10.758965804837365</v>
      </c>
      <c r="G20" s="15">
        <v>8.0276902817076863</v>
      </c>
    </row>
    <row r="21" spans="1:7" ht="15.75" thickBot="1" x14ac:dyDescent="0.3">
      <c r="A21" s="2" t="s">
        <v>6</v>
      </c>
      <c r="B21" s="15">
        <v>5.1624005162400515</v>
      </c>
      <c r="C21" s="15">
        <v>8.6551615279385459</v>
      </c>
      <c r="D21" s="15">
        <v>10.625028872361066</v>
      </c>
      <c r="E21" s="15">
        <v>10.080478745356995</v>
      </c>
      <c r="F21" s="15">
        <v>11.676396997497914</v>
      </c>
      <c r="G21" s="15">
        <v>9.4353389212179444</v>
      </c>
    </row>
    <row r="22" spans="1:7" ht="15.75" thickBot="1" x14ac:dyDescent="0.3">
      <c r="A22" s="2" t="s">
        <v>7</v>
      </c>
      <c r="B22" s="15">
        <v>0.25812002581200261</v>
      </c>
      <c r="C22" s="15">
        <v>0.63137956434810061</v>
      </c>
      <c r="D22" s="15">
        <v>1.2519055758303692</v>
      </c>
      <c r="E22" s="15">
        <v>2.5278580272389597</v>
      </c>
      <c r="F22" s="15">
        <v>4.1701417848206832</v>
      </c>
      <c r="G22" s="15">
        <v>1.2421475984553236</v>
      </c>
    </row>
    <row r="23" spans="1:7" ht="15.75" thickBot="1" x14ac:dyDescent="0.3">
      <c r="A23" s="2" t="s">
        <v>8</v>
      </c>
      <c r="B23" s="15">
        <v>61.152936115293613</v>
      </c>
      <c r="C23" s="15">
        <v>60.517731242765436</v>
      </c>
      <c r="D23" s="15">
        <v>59.102877996951072</v>
      </c>
      <c r="E23" s="15">
        <v>58.408997111019403</v>
      </c>
      <c r="F23" s="15">
        <v>51.959966638865716</v>
      </c>
      <c r="G23" s="15">
        <v>59.47893865783994</v>
      </c>
    </row>
    <row r="24" spans="1:7" ht="15.75" thickBot="1" x14ac:dyDescent="0.3">
      <c r="A24" s="2" t="s">
        <v>9</v>
      </c>
      <c r="B24" s="15">
        <v>15.013981501398149</v>
      </c>
      <c r="C24" s="15">
        <v>13.322108807744923</v>
      </c>
      <c r="D24" s="15">
        <v>8.1489351873238789</v>
      </c>
      <c r="E24" s="15">
        <v>6.6240198101527037</v>
      </c>
      <c r="F24" s="15">
        <v>6.4220183486238538</v>
      </c>
      <c r="G24" s="15">
        <v>10.166746747815564</v>
      </c>
    </row>
    <row r="25" spans="1:7" ht="15.75" thickBot="1" x14ac:dyDescent="0.3">
      <c r="A25" s="2" t="s">
        <v>10</v>
      </c>
      <c r="B25" s="15">
        <v>14.626801462680147</v>
      </c>
      <c r="C25" s="15">
        <v>8.9813743028517319</v>
      </c>
      <c r="D25" s="15">
        <v>9.9459509400840762</v>
      </c>
      <c r="E25" s="15">
        <v>9.5852249277754851</v>
      </c>
      <c r="F25" s="15">
        <v>13.094245204336946</v>
      </c>
      <c r="G25" s="15">
        <v>10.011923193280301</v>
      </c>
    </row>
    <row r="26" spans="1:7" ht="15.75" thickBot="1" x14ac:dyDescent="0.3">
      <c r="A26" s="2" t="s">
        <v>11</v>
      </c>
      <c r="B26" s="15">
        <v>0.75285007528500758</v>
      </c>
      <c r="C26" s="15">
        <v>0.98389982110912344</v>
      </c>
      <c r="D26" s="15">
        <v>1.2103293758950431</v>
      </c>
      <c r="E26" s="15">
        <v>1.7849773008666943</v>
      </c>
      <c r="F26" s="15">
        <v>1.2510425354462051</v>
      </c>
      <c r="G26" s="15">
        <v>1.1958784902034061</v>
      </c>
    </row>
    <row r="27" spans="1:7" ht="15.75" thickBot="1" x14ac:dyDescent="0.3">
      <c r="A27" s="2" t="s">
        <v>12</v>
      </c>
      <c r="B27" s="15">
        <v>0.32265003226500322</v>
      </c>
      <c r="C27" s="15">
        <v>0.28412080395664524</v>
      </c>
      <c r="D27" s="15">
        <v>0.22173973298840488</v>
      </c>
      <c r="E27" s="15">
        <v>0.31985142385472554</v>
      </c>
      <c r="F27" s="15">
        <v>0.66722268557130937</v>
      </c>
      <c r="G27" s="15">
        <v>0.277614649511505</v>
      </c>
    </row>
    <row r="28" spans="1:7" ht="15.75" thickBot="1" x14ac:dyDescent="0.3">
      <c r="A28" s="2" t="s">
        <v>13</v>
      </c>
      <c r="B28" s="15">
        <v>0.10755001075500109</v>
      </c>
      <c r="C28" s="15">
        <v>0.14732189834789014</v>
      </c>
      <c r="D28" s="15">
        <v>0.23559846630018016</v>
      </c>
      <c r="E28" s="15">
        <v>8.2542302930251762E-2</v>
      </c>
      <c r="F28" s="15">
        <v>0</v>
      </c>
      <c r="G28" s="15">
        <v>0.16372145996832346</v>
      </c>
    </row>
    <row r="29" spans="1:7" ht="15.75" thickBot="1" x14ac:dyDescent="0.3">
      <c r="A29" s="5" t="s">
        <v>14</v>
      </c>
      <c r="B29" s="16">
        <v>100</v>
      </c>
      <c r="C29" s="16">
        <v>100</v>
      </c>
      <c r="D29" s="16">
        <v>100</v>
      </c>
      <c r="E29" s="16">
        <v>100</v>
      </c>
      <c r="F29" s="16">
        <v>100</v>
      </c>
      <c r="G29" s="16">
        <v>100</v>
      </c>
    </row>
    <row r="30" spans="1:7" x14ac:dyDescent="0.25">
      <c r="A30" s="20" t="s">
        <v>40</v>
      </c>
    </row>
    <row r="32" spans="1:7" x14ac:dyDescent="0.25">
      <c r="B32" s="33"/>
      <c r="C32" s="33"/>
      <c r="D32" s="33"/>
      <c r="E32" s="33"/>
      <c r="F32" s="33"/>
      <c r="G32" s="33"/>
    </row>
    <row r="33" spans="2:7" x14ac:dyDescent="0.25">
      <c r="B33" s="33"/>
      <c r="C33" s="33"/>
      <c r="D33" s="33"/>
      <c r="E33" s="33"/>
      <c r="F33" s="33"/>
      <c r="G33" s="33"/>
    </row>
    <row r="34" spans="2:7" x14ac:dyDescent="0.25">
      <c r="B34" s="33"/>
      <c r="C34" s="33"/>
      <c r="D34" s="33"/>
      <c r="E34" s="33"/>
      <c r="F34" s="33"/>
      <c r="G34" s="33"/>
    </row>
    <row r="35" spans="2:7" x14ac:dyDescent="0.25">
      <c r="B35" s="33"/>
      <c r="C35" s="33"/>
      <c r="D35" s="33"/>
      <c r="E35" s="33"/>
      <c r="F35" s="33"/>
      <c r="G35" s="33"/>
    </row>
    <row r="36" spans="2:7" x14ac:dyDescent="0.25">
      <c r="B36" s="33"/>
      <c r="C36" s="33"/>
      <c r="D36" s="33"/>
      <c r="E36" s="33"/>
      <c r="F36" s="33"/>
      <c r="G36" s="33"/>
    </row>
    <row r="37" spans="2:7" x14ac:dyDescent="0.25">
      <c r="B37" s="33"/>
      <c r="C37" s="33"/>
      <c r="D37" s="33"/>
      <c r="E37" s="33"/>
      <c r="F37" s="33"/>
      <c r="G37" s="33"/>
    </row>
    <row r="38" spans="2:7" x14ac:dyDescent="0.25">
      <c r="B38" s="33"/>
      <c r="C38" s="33"/>
      <c r="D38" s="33"/>
      <c r="E38" s="33"/>
      <c r="F38" s="33"/>
      <c r="G38" s="33"/>
    </row>
    <row r="39" spans="2:7" x14ac:dyDescent="0.25">
      <c r="B39" s="33"/>
      <c r="C39" s="33"/>
      <c r="D39" s="33"/>
      <c r="E39" s="33"/>
      <c r="F39" s="33"/>
      <c r="G39" s="33"/>
    </row>
    <row r="40" spans="2:7" x14ac:dyDescent="0.25">
      <c r="B40" s="33"/>
      <c r="C40" s="33"/>
      <c r="D40" s="33"/>
      <c r="E40" s="33"/>
      <c r="F40" s="33"/>
      <c r="G40" s="33"/>
    </row>
    <row r="41" spans="2:7" x14ac:dyDescent="0.25">
      <c r="B41" s="33"/>
      <c r="C41" s="33"/>
      <c r="D41" s="33"/>
      <c r="E41" s="33"/>
      <c r="F41" s="33"/>
      <c r="G41" s="33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tabSelected="1" zoomScaleNormal="100" workbookViewId="0">
      <selection activeCell="D39" sqref="D39"/>
    </sheetView>
  </sheetViews>
  <sheetFormatPr defaultRowHeight="15" x14ac:dyDescent="0.25"/>
  <cols>
    <col min="1" max="11" width="19.28515625" customWidth="1"/>
  </cols>
  <sheetData>
    <row r="1" spans="1:9" x14ac:dyDescent="0.25">
      <c r="A1" s="11" t="s">
        <v>0</v>
      </c>
    </row>
    <row r="4" spans="1:9" x14ac:dyDescent="0.25">
      <c r="A4" t="s">
        <v>168</v>
      </c>
    </row>
    <row r="6" spans="1:9" x14ac:dyDescent="0.25">
      <c r="A6" s="1"/>
      <c r="B6" s="35" t="s">
        <v>45</v>
      </c>
      <c r="C6" s="35"/>
      <c r="D6" s="35" t="s">
        <v>46</v>
      </c>
      <c r="E6" s="35"/>
      <c r="F6" s="35" t="s">
        <v>47</v>
      </c>
      <c r="G6" s="35"/>
    </row>
    <row r="7" spans="1:9" ht="15.75" thickBot="1" x14ac:dyDescent="0.3">
      <c r="A7" s="2"/>
      <c r="B7" s="3" t="s">
        <v>3</v>
      </c>
      <c r="C7" s="3" t="s">
        <v>4</v>
      </c>
      <c r="D7" s="3" t="s">
        <v>3</v>
      </c>
      <c r="E7" s="3" t="s">
        <v>4</v>
      </c>
      <c r="F7" s="3" t="s">
        <v>3</v>
      </c>
      <c r="G7" s="3" t="s">
        <v>4</v>
      </c>
    </row>
    <row r="8" spans="1:9" ht="15.75" thickBot="1" x14ac:dyDescent="0.3">
      <c r="A8" s="2" t="s">
        <v>5</v>
      </c>
      <c r="B8" s="4">
        <v>4511</v>
      </c>
      <c r="C8" s="15">
        <v>8.0276902817076863</v>
      </c>
      <c r="D8" s="4">
        <v>1824</v>
      </c>
      <c r="E8" s="15">
        <v>11.273176761433868</v>
      </c>
      <c r="F8" s="3">
        <v>226</v>
      </c>
      <c r="G8" s="15">
        <v>3.2038559682449677</v>
      </c>
      <c r="I8" s="32"/>
    </row>
    <row r="9" spans="1:9" ht="15.75" thickBot="1" x14ac:dyDescent="0.3">
      <c r="A9" s="2" t="s">
        <v>6</v>
      </c>
      <c r="B9" s="4">
        <v>5302</v>
      </c>
      <c r="C9" s="15">
        <v>9.4353389212179444</v>
      </c>
      <c r="D9" s="4">
        <v>1991</v>
      </c>
      <c r="E9" s="15">
        <v>12.305315203955502</v>
      </c>
      <c r="F9" s="3">
        <v>981</v>
      </c>
      <c r="G9" s="15">
        <v>13.907003118797846</v>
      </c>
      <c r="I9" s="32"/>
    </row>
    <row r="10" spans="1:9" ht="15.75" thickBot="1" x14ac:dyDescent="0.3">
      <c r="A10" s="2" t="s">
        <v>7</v>
      </c>
      <c r="B10" s="3">
        <v>698</v>
      </c>
      <c r="C10" s="15">
        <v>1.2421475984553236</v>
      </c>
      <c r="D10" s="3">
        <v>586</v>
      </c>
      <c r="E10" s="15">
        <v>3.6217552533992587</v>
      </c>
      <c r="F10" s="3">
        <v>53</v>
      </c>
      <c r="G10" s="15">
        <v>0.75134675361497016</v>
      </c>
      <c r="I10" s="32"/>
    </row>
    <row r="11" spans="1:9" ht="15.75" thickBot="1" x14ac:dyDescent="0.3">
      <c r="A11" s="2" t="s">
        <v>8</v>
      </c>
      <c r="B11" s="4">
        <v>33423</v>
      </c>
      <c r="C11" s="15">
        <v>59.47893865783994</v>
      </c>
      <c r="D11" s="4">
        <v>5707</v>
      </c>
      <c r="E11" s="15">
        <v>35.271940667490732</v>
      </c>
      <c r="F11" s="4">
        <v>3897</v>
      </c>
      <c r="G11" s="15">
        <v>55.245250921462997</v>
      </c>
      <c r="I11" s="32"/>
    </row>
    <row r="12" spans="1:9" ht="15.75" thickBot="1" x14ac:dyDescent="0.3">
      <c r="A12" s="2" t="s">
        <v>9</v>
      </c>
      <c r="B12" s="4">
        <v>5713</v>
      </c>
      <c r="C12" s="15">
        <v>10.166746747815564</v>
      </c>
      <c r="D12" s="4">
        <v>3438</v>
      </c>
      <c r="E12" s="15">
        <v>21.248454882571075</v>
      </c>
      <c r="F12" s="4">
        <v>872</v>
      </c>
      <c r="G12" s="15">
        <v>12.36178055004253</v>
      </c>
      <c r="I12" s="32"/>
    </row>
    <row r="13" spans="1:9" ht="15.75" thickBot="1" x14ac:dyDescent="0.3">
      <c r="A13" s="2" t="s">
        <v>10</v>
      </c>
      <c r="B13" s="4">
        <v>5626</v>
      </c>
      <c r="C13" s="15">
        <v>10.011923193280301</v>
      </c>
      <c r="D13" s="4">
        <v>2552</v>
      </c>
      <c r="E13" s="15">
        <v>15.772558714462297</v>
      </c>
      <c r="F13" s="3">
        <v>971</v>
      </c>
      <c r="G13" s="15">
        <v>13.765239580379927</v>
      </c>
      <c r="I13" s="32"/>
    </row>
    <row r="14" spans="1:9" ht="15.75" thickBot="1" x14ac:dyDescent="0.3">
      <c r="A14" s="2" t="s">
        <v>11</v>
      </c>
      <c r="B14" s="3">
        <v>672</v>
      </c>
      <c r="C14" s="15">
        <v>1.1958784902034061</v>
      </c>
      <c r="D14" s="3">
        <v>12</v>
      </c>
      <c r="E14" s="15">
        <v>7.4165636588380712E-2</v>
      </c>
      <c r="F14" s="3">
        <v>50</v>
      </c>
      <c r="G14" s="15">
        <v>0.70881769208959455</v>
      </c>
      <c r="I14" s="32"/>
    </row>
    <row r="15" spans="1:9" ht="15.75" thickBot="1" x14ac:dyDescent="0.3">
      <c r="A15" s="2" t="s">
        <v>12</v>
      </c>
      <c r="B15" s="3">
        <v>156</v>
      </c>
      <c r="C15" s="15">
        <v>0.277614649511505</v>
      </c>
      <c r="D15" s="3">
        <v>0</v>
      </c>
      <c r="E15" s="15">
        <v>0</v>
      </c>
      <c r="F15" s="3">
        <v>0</v>
      </c>
      <c r="G15" s="15">
        <v>0</v>
      </c>
      <c r="I15" s="32"/>
    </row>
    <row r="16" spans="1:9" ht="15.75" thickBot="1" x14ac:dyDescent="0.3">
      <c r="A16" s="2" t="s">
        <v>13</v>
      </c>
      <c r="B16" s="3">
        <v>92</v>
      </c>
      <c r="C16" s="15">
        <v>0.16372145996832346</v>
      </c>
      <c r="D16" s="3">
        <v>70</v>
      </c>
      <c r="E16" s="15">
        <v>0.43263288009888751</v>
      </c>
      <c r="F16" s="3">
        <v>4</v>
      </c>
      <c r="G16" s="15">
        <v>5.6705415367167562E-2</v>
      </c>
      <c r="I16" s="32"/>
    </row>
    <row r="17" spans="1:7" ht="15.75" thickBot="1" x14ac:dyDescent="0.3">
      <c r="A17" s="5" t="s">
        <v>14</v>
      </c>
      <c r="B17" s="6">
        <v>56193</v>
      </c>
      <c r="C17" s="24">
        <v>100</v>
      </c>
      <c r="D17" s="6">
        <v>16180</v>
      </c>
      <c r="E17" s="24">
        <v>100</v>
      </c>
      <c r="F17" s="6">
        <v>7054</v>
      </c>
      <c r="G17" s="24">
        <v>100</v>
      </c>
    </row>
    <row r="18" spans="1:7" x14ac:dyDescent="0.25">
      <c r="A18" s="7"/>
      <c r="B18" s="35" t="s">
        <v>51</v>
      </c>
      <c r="C18" s="35"/>
      <c r="D18" s="35" t="s">
        <v>52</v>
      </c>
      <c r="E18" s="35"/>
      <c r="F18" s="35" t="s">
        <v>53</v>
      </c>
      <c r="G18" s="35"/>
    </row>
    <row r="19" spans="1:7" ht="15.75" thickBot="1" x14ac:dyDescent="0.3">
      <c r="A19" s="2"/>
      <c r="B19" s="3" t="s">
        <v>3</v>
      </c>
      <c r="C19" s="3" t="s">
        <v>4</v>
      </c>
      <c r="D19" s="3" t="s">
        <v>3</v>
      </c>
      <c r="E19" s="3" t="s">
        <v>4</v>
      </c>
      <c r="F19" s="3" t="s">
        <v>3</v>
      </c>
      <c r="G19" s="3" t="s">
        <v>4</v>
      </c>
    </row>
    <row r="20" spans="1:7" ht="15.75" thickBot="1" x14ac:dyDescent="0.3">
      <c r="A20" s="2" t="s">
        <v>5</v>
      </c>
      <c r="B20" s="3">
        <v>756</v>
      </c>
      <c r="C20" s="15">
        <v>6.0470324748040314</v>
      </c>
      <c r="D20" s="3">
        <v>825</v>
      </c>
      <c r="E20" s="15">
        <v>5.8394677236693093</v>
      </c>
      <c r="F20" s="3">
        <v>880</v>
      </c>
      <c r="G20" s="15">
        <v>13.904250276504976</v>
      </c>
    </row>
    <row r="21" spans="1:7" ht="15.75" thickBot="1" x14ac:dyDescent="0.3">
      <c r="A21" s="2" t="s">
        <v>6</v>
      </c>
      <c r="B21" s="3">
        <v>753</v>
      </c>
      <c r="C21" s="15">
        <v>6.0230363141897296</v>
      </c>
      <c r="D21" s="4">
        <v>1426</v>
      </c>
      <c r="E21" s="15">
        <v>10.093431483578708</v>
      </c>
      <c r="F21" s="3">
        <v>151</v>
      </c>
      <c r="G21" s="15">
        <v>2.385842945173013</v>
      </c>
    </row>
    <row r="22" spans="1:7" ht="15.75" thickBot="1" x14ac:dyDescent="0.3">
      <c r="A22" s="2" t="s">
        <v>7</v>
      </c>
      <c r="B22" s="3">
        <v>17</v>
      </c>
      <c r="C22" s="15">
        <v>0.13597824348104304</v>
      </c>
      <c r="D22" s="3">
        <v>42</v>
      </c>
      <c r="E22" s="15">
        <v>0.297281993204983</v>
      </c>
      <c r="F22" s="3">
        <v>0</v>
      </c>
      <c r="G22" s="15">
        <v>0</v>
      </c>
    </row>
    <row r="23" spans="1:7" ht="15.75" thickBot="1" x14ac:dyDescent="0.3">
      <c r="A23" s="2" t="s">
        <v>8</v>
      </c>
      <c r="B23" s="4">
        <v>9174</v>
      </c>
      <c r="C23" s="15">
        <v>73.380259158534628</v>
      </c>
      <c r="D23" s="4">
        <v>9689</v>
      </c>
      <c r="E23" s="15">
        <v>68.580124575311444</v>
      </c>
      <c r="F23" s="4">
        <v>4956</v>
      </c>
      <c r="G23" s="15">
        <v>78.306209511771215</v>
      </c>
    </row>
    <row r="24" spans="1:7" ht="15.75" thickBot="1" x14ac:dyDescent="0.3">
      <c r="A24" s="2" t="s">
        <v>9</v>
      </c>
      <c r="B24" s="4">
        <v>534</v>
      </c>
      <c r="C24" s="15">
        <v>4.2713165893457052</v>
      </c>
      <c r="D24" s="4">
        <v>696</v>
      </c>
      <c r="E24" s="15">
        <v>4.9263873159682898</v>
      </c>
      <c r="F24" s="4">
        <v>173</v>
      </c>
      <c r="G24" s="15">
        <v>2.7334492020856374</v>
      </c>
    </row>
    <row r="25" spans="1:7" ht="15.75" thickBot="1" x14ac:dyDescent="0.3">
      <c r="A25" s="2" t="s">
        <v>10</v>
      </c>
      <c r="B25" s="4">
        <v>1023</v>
      </c>
      <c r="C25" s="15">
        <v>8.1826907694768831</v>
      </c>
      <c r="D25" s="4">
        <v>1029</v>
      </c>
      <c r="E25" s="15">
        <v>7.2834088335220839</v>
      </c>
      <c r="F25" s="3">
        <v>51</v>
      </c>
      <c r="G25" s="15">
        <v>0.80581450466108395</v>
      </c>
    </row>
    <row r="26" spans="1:7" ht="15.75" thickBot="1" x14ac:dyDescent="0.3">
      <c r="A26" s="2" t="s">
        <v>11</v>
      </c>
      <c r="B26" s="3">
        <v>206</v>
      </c>
      <c r="C26" s="15">
        <v>1.6477363621820511</v>
      </c>
      <c r="D26" s="3">
        <v>286</v>
      </c>
      <c r="E26" s="15">
        <v>2.0243488108720271</v>
      </c>
      <c r="F26" s="3">
        <v>118</v>
      </c>
      <c r="G26" s="15">
        <v>1.8644335598040764</v>
      </c>
    </row>
    <row r="27" spans="1:7" ht="15.75" thickBot="1" x14ac:dyDescent="0.3">
      <c r="A27" s="2" t="s">
        <v>12</v>
      </c>
      <c r="B27" s="3">
        <v>38</v>
      </c>
      <c r="C27" s="15">
        <v>0.303951367781155</v>
      </c>
      <c r="D27" s="3">
        <v>118</v>
      </c>
      <c r="E27" s="15">
        <v>0.83522083805209513</v>
      </c>
      <c r="F27" s="3">
        <v>0</v>
      </c>
      <c r="G27" s="15">
        <v>0</v>
      </c>
    </row>
    <row r="28" spans="1:7" ht="15.75" thickBot="1" x14ac:dyDescent="0.3">
      <c r="A28" s="2" t="s">
        <v>13</v>
      </c>
      <c r="B28" s="3">
        <v>1</v>
      </c>
      <c r="C28" s="15">
        <v>7.998720204767237E-3</v>
      </c>
      <c r="D28" s="3">
        <v>17</v>
      </c>
      <c r="E28" s="15">
        <v>0.12032842582106455</v>
      </c>
      <c r="F28" s="3">
        <v>0</v>
      </c>
      <c r="G28" s="15">
        <v>0</v>
      </c>
    </row>
    <row r="29" spans="1:7" ht="15.75" thickBot="1" x14ac:dyDescent="0.3">
      <c r="A29" s="5" t="s">
        <v>14</v>
      </c>
      <c r="B29" s="6">
        <v>12502</v>
      </c>
      <c r="C29" s="24">
        <v>100</v>
      </c>
      <c r="D29" s="6">
        <v>14128</v>
      </c>
      <c r="E29" s="24">
        <v>100</v>
      </c>
      <c r="F29" s="6">
        <v>6329</v>
      </c>
      <c r="G29" s="24">
        <v>100</v>
      </c>
    </row>
    <row r="30" spans="1:7" x14ac:dyDescent="0.25">
      <c r="A30" t="s">
        <v>40</v>
      </c>
    </row>
    <row r="33" spans="2:5" x14ac:dyDescent="0.25">
      <c r="B33" s="33"/>
    </row>
    <row r="34" spans="2:5" x14ac:dyDescent="0.25">
      <c r="B34" s="33"/>
      <c r="E34" s="33"/>
    </row>
    <row r="35" spans="2:5" x14ac:dyDescent="0.25">
      <c r="B35" s="33"/>
      <c r="E35" s="33"/>
    </row>
    <row r="36" spans="2:5" x14ac:dyDescent="0.25">
      <c r="B36" s="33"/>
      <c r="E36" s="33"/>
    </row>
    <row r="37" spans="2:5" x14ac:dyDescent="0.25">
      <c r="B37" s="33"/>
      <c r="E37" s="33"/>
    </row>
    <row r="38" spans="2:5" x14ac:dyDescent="0.25">
      <c r="B38" s="33"/>
      <c r="E38" s="33"/>
    </row>
    <row r="39" spans="2:5" x14ac:dyDescent="0.25">
      <c r="B39" s="33"/>
      <c r="E39" s="33"/>
    </row>
    <row r="40" spans="2:5" x14ac:dyDescent="0.25">
      <c r="B40" s="33"/>
      <c r="E40" s="33"/>
    </row>
    <row r="41" spans="2:5" x14ac:dyDescent="0.25">
      <c r="B41" s="33"/>
      <c r="E41" s="33"/>
    </row>
    <row r="42" spans="2:5" x14ac:dyDescent="0.25">
      <c r="B42" s="33"/>
      <c r="E42" s="33"/>
    </row>
    <row r="43" spans="2:5" x14ac:dyDescent="0.25">
      <c r="E43" s="33"/>
    </row>
    <row r="44" spans="2:5" x14ac:dyDescent="0.25">
      <c r="E44" s="33"/>
    </row>
    <row r="45" spans="2:5" x14ac:dyDescent="0.25">
      <c r="E45" s="33"/>
    </row>
    <row r="46" spans="2:5" x14ac:dyDescent="0.25">
      <c r="E46" s="33"/>
    </row>
    <row r="47" spans="2:5" x14ac:dyDescent="0.25">
      <c r="E47" s="33"/>
    </row>
    <row r="48" spans="2:5" x14ac:dyDescent="0.25">
      <c r="E48" s="33"/>
    </row>
    <row r="49" spans="5:5" x14ac:dyDescent="0.25">
      <c r="E49" s="33"/>
    </row>
    <row r="50" spans="5:5" x14ac:dyDescent="0.25">
      <c r="E50" s="33"/>
    </row>
    <row r="51" spans="5:5" x14ac:dyDescent="0.25">
      <c r="E51" s="33"/>
    </row>
    <row r="52" spans="5:5" x14ac:dyDescent="0.25">
      <c r="E52" s="33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6"/>
  <sheetViews>
    <sheetView zoomScaleNormal="100" workbookViewId="0">
      <selection activeCell="D36" sqref="D36"/>
    </sheetView>
  </sheetViews>
  <sheetFormatPr defaultRowHeight="15" x14ac:dyDescent="0.25"/>
  <cols>
    <col min="1" max="11" width="19.28515625" customWidth="1"/>
  </cols>
  <sheetData>
    <row r="1" spans="1:23" x14ac:dyDescent="0.25">
      <c r="A1" s="11" t="s">
        <v>0</v>
      </c>
    </row>
    <row r="4" spans="1:23" x14ac:dyDescent="0.25">
      <c r="A4" t="s">
        <v>169</v>
      </c>
    </row>
    <row r="6" spans="1:23" s="13" customFormat="1" ht="15.75" customHeight="1" x14ac:dyDescent="0.25">
      <c r="A6" s="14" t="s">
        <v>54</v>
      </c>
      <c r="B6" s="12" t="s">
        <v>5</v>
      </c>
      <c r="C6" s="12" t="s">
        <v>6</v>
      </c>
      <c r="D6" s="7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7" t="s">
        <v>14</v>
      </c>
    </row>
    <row r="7" spans="1:23" ht="15.75" thickBot="1" x14ac:dyDescent="0.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</row>
    <row r="8" spans="1:23" ht="15.75" thickBot="1" x14ac:dyDescent="0.3">
      <c r="A8" s="2" t="s">
        <v>55</v>
      </c>
      <c r="B8" s="3">
        <v>40</v>
      </c>
      <c r="C8" s="3">
        <v>58</v>
      </c>
      <c r="D8" s="3">
        <v>43</v>
      </c>
      <c r="E8" s="3">
        <v>259</v>
      </c>
      <c r="F8" s="3">
        <v>180</v>
      </c>
      <c r="G8" s="3">
        <v>9</v>
      </c>
      <c r="H8" s="3" t="s">
        <v>179</v>
      </c>
      <c r="I8" s="3" t="s">
        <v>179</v>
      </c>
      <c r="J8" s="3">
        <v>2</v>
      </c>
      <c r="K8" s="3">
        <v>591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20"/>
    </row>
    <row r="9" spans="1:23" ht="15.75" thickBot="1" x14ac:dyDescent="0.3">
      <c r="A9" s="2" t="s">
        <v>56</v>
      </c>
      <c r="B9" s="3">
        <v>5</v>
      </c>
      <c r="C9" s="3">
        <v>15</v>
      </c>
      <c r="D9" s="3">
        <v>3</v>
      </c>
      <c r="E9" s="3">
        <v>41</v>
      </c>
      <c r="F9" s="3">
        <v>38</v>
      </c>
      <c r="G9" s="3">
        <v>28</v>
      </c>
      <c r="H9" s="3" t="s">
        <v>179</v>
      </c>
      <c r="I9" s="3" t="s">
        <v>179</v>
      </c>
      <c r="J9" s="3" t="s">
        <v>179</v>
      </c>
      <c r="K9" s="3">
        <v>130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20"/>
    </row>
    <row r="10" spans="1:23" ht="15.75" thickBot="1" x14ac:dyDescent="0.3">
      <c r="A10" s="2" t="s">
        <v>57</v>
      </c>
      <c r="B10" s="3">
        <v>5</v>
      </c>
      <c r="C10" s="3">
        <v>10</v>
      </c>
      <c r="D10" s="3" t="s">
        <v>179</v>
      </c>
      <c r="E10" s="3">
        <v>130</v>
      </c>
      <c r="F10" s="3">
        <v>29</v>
      </c>
      <c r="G10" s="3" t="s">
        <v>179</v>
      </c>
      <c r="H10" s="3">
        <v>25</v>
      </c>
      <c r="I10" s="3" t="s">
        <v>179</v>
      </c>
      <c r="J10" s="3" t="s">
        <v>179</v>
      </c>
      <c r="K10" s="3">
        <v>199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20"/>
    </row>
    <row r="11" spans="1:23" ht="15.75" thickBot="1" x14ac:dyDescent="0.3">
      <c r="A11" s="2" t="s">
        <v>58</v>
      </c>
      <c r="B11" s="3">
        <v>41</v>
      </c>
      <c r="C11" s="3">
        <v>85</v>
      </c>
      <c r="D11" s="3">
        <v>17</v>
      </c>
      <c r="E11" s="3">
        <v>439</v>
      </c>
      <c r="F11" s="3">
        <v>358</v>
      </c>
      <c r="G11" s="3">
        <v>133</v>
      </c>
      <c r="H11" s="3" t="s">
        <v>179</v>
      </c>
      <c r="I11" s="3" t="s">
        <v>179</v>
      </c>
      <c r="J11" s="3">
        <v>2</v>
      </c>
      <c r="K11" s="3">
        <v>1075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20"/>
    </row>
    <row r="12" spans="1:23" ht="15.75" thickBot="1" x14ac:dyDescent="0.3">
      <c r="A12" s="2" t="s">
        <v>59</v>
      </c>
      <c r="B12" s="3">
        <v>1</v>
      </c>
      <c r="C12" s="3">
        <v>1</v>
      </c>
      <c r="D12" s="3" t="s">
        <v>179</v>
      </c>
      <c r="E12" s="3">
        <v>271</v>
      </c>
      <c r="F12" s="3">
        <v>4</v>
      </c>
      <c r="G12" s="3" t="s">
        <v>179</v>
      </c>
      <c r="H12" s="3">
        <v>3</v>
      </c>
      <c r="I12" s="3" t="s">
        <v>179</v>
      </c>
      <c r="J12" s="3" t="s">
        <v>179</v>
      </c>
      <c r="K12" s="3">
        <v>280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0"/>
    </row>
    <row r="13" spans="1:23" ht="15.75" thickBot="1" x14ac:dyDescent="0.3">
      <c r="A13" s="2" t="s">
        <v>60</v>
      </c>
      <c r="B13" s="3">
        <v>1</v>
      </c>
      <c r="C13" s="3">
        <v>8</v>
      </c>
      <c r="D13" s="3" t="s">
        <v>179</v>
      </c>
      <c r="E13" s="3">
        <v>251</v>
      </c>
      <c r="F13" s="3">
        <v>13</v>
      </c>
      <c r="G13" s="3" t="s">
        <v>179</v>
      </c>
      <c r="H13" s="3">
        <v>10</v>
      </c>
      <c r="I13" s="3" t="s">
        <v>179</v>
      </c>
      <c r="J13" s="3" t="s">
        <v>179</v>
      </c>
      <c r="K13" s="3">
        <v>283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0"/>
    </row>
    <row r="14" spans="1:23" ht="15.75" thickBot="1" x14ac:dyDescent="0.3">
      <c r="A14" s="2" t="s">
        <v>61</v>
      </c>
      <c r="B14" s="3">
        <v>140</v>
      </c>
      <c r="C14" s="3">
        <v>162</v>
      </c>
      <c r="D14" s="3">
        <v>26</v>
      </c>
      <c r="E14" s="3">
        <v>328</v>
      </c>
      <c r="F14" s="3">
        <v>111</v>
      </c>
      <c r="G14" s="3">
        <v>135</v>
      </c>
      <c r="H14" s="3" t="s">
        <v>179</v>
      </c>
      <c r="I14" s="3" t="s">
        <v>179</v>
      </c>
      <c r="J14" s="3">
        <v>2</v>
      </c>
      <c r="K14" s="3">
        <v>904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20"/>
    </row>
    <row r="15" spans="1:23" ht="15.75" thickBot="1" x14ac:dyDescent="0.3">
      <c r="A15" s="2" t="s">
        <v>62</v>
      </c>
      <c r="B15" s="3">
        <v>14</v>
      </c>
      <c r="C15" s="3">
        <v>7</v>
      </c>
      <c r="D15" s="3" t="s">
        <v>179</v>
      </c>
      <c r="E15" s="3">
        <v>274</v>
      </c>
      <c r="F15" s="3">
        <v>1</v>
      </c>
      <c r="G15" s="3" t="s">
        <v>179</v>
      </c>
      <c r="H15" s="3">
        <v>1</v>
      </c>
      <c r="I15" s="3" t="s">
        <v>179</v>
      </c>
      <c r="J15" s="3" t="s">
        <v>179</v>
      </c>
      <c r="K15" s="3">
        <v>297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0"/>
    </row>
    <row r="16" spans="1:23" ht="15.75" thickBot="1" x14ac:dyDescent="0.3">
      <c r="A16" s="2" t="s">
        <v>63</v>
      </c>
      <c r="B16" s="3">
        <v>6</v>
      </c>
      <c r="C16" s="3">
        <v>6</v>
      </c>
      <c r="D16" s="3">
        <v>12</v>
      </c>
      <c r="E16" s="3">
        <v>36</v>
      </c>
      <c r="F16" s="3">
        <v>23</v>
      </c>
      <c r="G16" s="3">
        <v>5</v>
      </c>
      <c r="H16" s="3" t="s">
        <v>179</v>
      </c>
      <c r="I16" s="3" t="s">
        <v>179</v>
      </c>
      <c r="J16" s="3">
        <v>1</v>
      </c>
      <c r="K16" s="3">
        <v>89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20"/>
    </row>
    <row r="17" spans="1:23" ht="15.75" thickBot="1" x14ac:dyDescent="0.3">
      <c r="A17" s="2" t="s">
        <v>64</v>
      </c>
      <c r="B17" s="3">
        <v>11</v>
      </c>
      <c r="C17" s="3">
        <v>29</v>
      </c>
      <c r="D17" s="3">
        <v>10</v>
      </c>
      <c r="E17" s="3">
        <v>56</v>
      </c>
      <c r="F17" s="3">
        <v>28</v>
      </c>
      <c r="G17" s="3">
        <v>45</v>
      </c>
      <c r="H17" s="3" t="s">
        <v>179</v>
      </c>
      <c r="I17" s="3" t="s">
        <v>179</v>
      </c>
      <c r="J17" s="3" t="s">
        <v>179</v>
      </c>
      <c r="K17" s="3">
        <v>179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20"/>
    </row>
    <row r="18" spans="1:23" ht="15.75" thickBot="1" x14ac:dyDescent="0.3">
      <c r="A18" s="2" t="s">
        <v>65</v>
      </c>
      <c r="B18" s="3">
        <v>62</v>
      </c>
      <c r="C18" s="3">
        <v>72</v>
      </c>
      <c r="D18" s="3">
        <v>2</v>
      </c>
      <c r="E18" s="3">
        <v>1527</v>
      </c>
      <c r="F18" s="3">
        <v>11</v>
      </c>
      <c r="G18" s="3">
        <v>128</v>
      </c>
      <c r="H18" s="3">
        <v>1</v>
      </c>
      <c r="I18" s="3" t="s">
        <v>179</v>
      </c>
      <c r="J18" s="3" t="s">
        <v>179</v>
      </c>
      <c r="K18" s="3">
        <v>1803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20"/>
    </row>
    <row r="19" spans="1:23" ht="15.75" thickBot="1" x14ac:dyDescent="0.3">
      <c r="A19" s="2" t="s">
        <v>66</v>
      </c>
      <c r="B19" s="3" t="s">
        <v>179</v>
      </c>
      <c r="C19" s="3" t="s">
        <v>179</v>
      </c>
      <c r="D19" s="3" t="s">
        <v>179</v>
      </c>
      <c r="E19" s="3">
        <v>8</v>
      </c>
      <c r="F19" s="3">
        <v>2</v>
      </c>
      <c r="G19" s="3" t="s">
        <v>179</v>
      </c>
      <c r="H19" s="3" t="s">
        <v>179</v>
      </c>
      <c r="I19" s="3" t="s">
        <v>179</v>
      </c>
      <c r="J19" s="3" t="s">
        <v>179</v>
      </c>
      <c r="K19" s="3">
        <v>10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0"/>
    </row>
    <row r="20" spans="1:23" ht="15.75" thickBot="1" x14ac:dyDescent="0.3">
      <c r="A20" s="2" t="s">
        <v>67</v>
      </c>
      <c r="B20" s="3">
        <v>11</v>
      </c>
      <c r="C20" s="3">
        <v>27</v>
      </c>
      <c r="D20" s="3" t="s">
        <v>179</v>
      </c>
      <c r="E20" s="3">
        <v>148</v>
      </c>
      <c r="F20" s="3">
        <v>23</v>
      </c>
      <c r="G20" s="3" t="s">
        <v>179</v>
      </c>
      <c r="H20" s="3" t="s">
        <v>179</v>
      </c>
      <c r="I20" s="3" t="s">
        <v>179</v>
      </c>
      <c r="J20" s="3" t="s">
        <v>179</v>
      </c>
      <c r="K20" s="3">
        <v>209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20"/>
    </row>
    <row r="21" spans="1:23" ht="15.75" thickBot="1" x14ac:dyDescent="0.3">
      <c r="A21" s="2" t="s">
        <v>68</v>
      </c>
      <c r="B21" s="3">
        <v>7</v>
      </c>
      <c r="C21" s="3">
        <v>14</v>
      </c>
      <c r="D21" s="3">
        <v>3</v>
      </c>
      <c r="E21" s="3">
        <v>104</v>
      </c>
      <c r="F21" s="3">
        <v>52</v>
      </c>
      <c r="G21" s="3">
        <v>32</v>
      </c>
      <c r="H21" s="3" t="s">
        <v>179</v>
      </c>
      <c r="I21" s="3" t="s">
        <v>179</v>
      </c>
      <c r="J21" s="3" t="s">
        <v>179</v>
      </c>
      <c r="K21" s="3">
        <v>212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0"/>
    </row>
    <row r="22" spans="1:23" ht="15.75" thickBot="1" x14ac:dyDescent="0.3">
      <c r="A22" s="2" t="s">
        <v>69</v>
      </c>
      <c r="B22" s="3">
        <v>40</v>
      </c>
      <c r="C22" s="3">
        <v>29</v>
      </c>
      <c r="D22" s="3">
        <v>18</v>
      </c>
      <c r="E22" s="3">
        <v>126</v>
      </c>
      <c r="F22" s="3">
        <v>96</v>
      </c>
      <c r="G22" s="3">
        <v>71</v>
      </c>
      <c r="H22" s="3">
        <v>1</v>
      </c>
      <c r="I22" s="3" t="s">
        <v>179</v>
      </c>
      <c r="J22" s="3">
        <v>2</v>
      </c>
      <c r="K22" s="3">
        <v>383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20"/>
    </row>
    <row r="23" spans="1:23" ht="15.75" thickBot="1" x14ac:dyDescent="0.3">
      <c r="A23" s="2" t="s">
        <v>70</v>
      </c>
      <c r="B23" s="3" t="s">
        <v>179</v>
      </c>
      <c r="C23" s="3" t="s">
        <v>179</v>
      </c>
      <c r="D23" s="3" t="s">
        <v>179</v>
      </c>
      <c r="E23" s="3">
        <v>661</v>
      </c>
      <c r="F23" s="3">
        <v>13</v>
      </c>
      <c r="G23" s="3">
        <v>8</v>
      </c>
      <c r="H23" s="3" t="s">
        <v>179</v>
      </c>
      <c r="I23" s="3" t="s">
        <v>179</v>
      </c>
      <c r="J23" s="3" t="s">
        <v>179</v>
      </c>
      <c r="K23" s="3">
        <v>682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0"/>
    </row>
    <row r="24" spans="1:23" ht="15.75" thickBot="1" x14ac:dyDescent="0.3">
      <c r="A24" s="2" t="s">
        <v>71</v>
      </c>
      <c r="B24" s="3">
        <v>37</v>
      </c>
      <c r="C24" s="3">
        <v>57</v>
      </c>
      <c r="D24" s="3">
        <v>17</v>
      </c>
      <c r="E24" s="3">
        <v>38</v>
      </c>
      <c r="F24" s="3">
        <v>91</v>
      </c>
      <c r="G24" s="3">
        <v>33</v>
      </c>
      <c r="H24" s="3" t="s">
        <v>179</v>
      </c>
      <c r="I24" s="3" t="s">
        <v>179</v>
      </c>
      <c r="J24" s="3">
        <v>1</v>
      </c>
      <c r="K24" s="3">
        <v>274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20"/>
    </row>
    <row r="25" spans="1:23" ht="15.75" thickBot="1" x14ac:dyDescent="0.3">
      <c r="A25" s="2" t="s">
        <v>72</v>
      </c>
      <c r="B25" s="3" t="s">
        <v>179</v>
      </c>
      <c r="C25" s="3" t="s">
        <v>179</v>
      </c>
      <c r="D25" s="3" t="s">
        <v>179</v>
      </c>
      <c r="E25" s="3">
        <v>871</v>
      </c>
      <c r="F25" s="3">
        <v>10</v>
      </c>
      <c r="G25" s="3" t="s">
        <v>179</v>
      </c>
      <c r="H25" s="3" t="s">
        <v>179</v>
      </c>
      <c r="I25" s="3" t="s">
        <v>179</v>
      </c>
      <c r="J25" s="3" t="s">
        <v>179</v>
      </c>
      <c r="K25" s="3">
        <v>881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0"/>
    </row>
    <row r="26" spans="1:23" ht="15.75" thickBot="1" x14ac:dyDescent="0.3">
      <c r="A26" s="2" t="s">
        <v>73</v>
      </c>
      <c r="B26" s="3">
        <v>114</v>
      </c>
      <c r="C26" s="3">
        <v>16</v>
      </c>
      <c r="D26" s="3" t="s">
        <v>179</v>
      </c>
      <c r="E26" s="3">
        <v>126</v>
      </c>
      <c r="F26" s="3">
        <v>20</v>
      </c>
      <c r="G26" s="3">
        <v>7</v>
      </c>
      <c r="H26" s="3" t="s">
        <v>179</v>
      </c>
      <c r="I26" s="3" t="s">
        <v>179</v>
      </c>
      <c r="J26" s="3">
        <v>2</v>
      </c>
      <c r="K26" s="3">
        <v>285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20"/>
    </row>
    <row r="27" spans="1:23" ht="15.75" thickBot="1" x14ac:dyDescent="0.3">
      <c r="A27" s="2" t="s">
        <v>74</v>
      </c>
      <c r="B27" s="3">
        <v>37</v>
      </c>
      <c r="C27" s="3">
        <v>22</v>
      </c>
      <c r="D27" s="3">
        <v>7</v>
      </c>
      <c r="E27" s="3">
        <v>103</v>
      </c>
      <c r="F27" s="3">
        <v>65</v>
      </c>
      <c r="G27" s="3">
        <v>172</v>
      </c>
      <c r="H27" s="3" t="s">
        <v>179</v>
      </c>
      <c r="I27" s="3" t="s">
        <v>179</v>
      </c>
      <c r="J27" s="3" t="s">
        <v>179</v>
      </c>
      <c r="K27" s="3">
        <v>406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20"/>
    </row>
    <row r="28" spans="1:23" ht="15.75" thickBot="1" x14ac:dyDescent="0.3">
      <c r="A28" s="2" t="s">
        <v>75</v>
      </c>
      <c r="B28" s="3">
        <v>16</v>
      </c>
      <c r="C28" s="3">
        <v>3</v>
      </c>
      <c r="D28" s="3">
        <v>2</v>
      </c>
      <c r="E28" s="3">
        <v>185</v>
      </c>
      <c r="F28" s="3">
        <v>4</v>
      </c>
      <c r="G28" s="3">
        <v>3</v>
      </c>
      <c r="H28" s="3">
        <v>14</v>
      </c>
      <c r="I28" s="3" t="s">
        <v>179</v>
      </c>
      <c r="J28" s="3" t="s">
        <v>179</v>
      </c>
      <c r="K28" s="3">
        <v>227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20"/>
    </row>
    <row r="29" spans="1:23" ht="15.75" thickBot="1" x14ac:dyDescent="0.3">
      <c r="A29" s="2" t="s">
        <v>76</v>
      </c>
      <c r="B29" s="3">
        <v>8</v>
      </c>
      <c r="C29" s="3">
        <v>8</v>
      </c>
      <c r="D29" s="3">
        <v>1</v>
      </c>
      <c r="E29" s="3">
        <v>45</v>
      </c>
      <c r="F29" s="3">
        <v>43</v>
      </c>
      <c r="G29" s="3">
        <v>7</v>
      </c>
      <c r="H29" s="3" t="s">
        <v>179</v>
      </c>
      <c r="I29" s="3" t="s">
        <v>179</v>
      </c>
      <c r="J29" s="3" t="s">
        <v>179</v>
      </c>
      <c r="K29" s="3">
        <v>112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20"/>
    </row>
    <row r="30" spans="1:23" ht="15.75" thickBot="1" x14ac:dyDescent="0.3">
      <c r="A30" s="2" t="s">
        <v>77</v>
      </c>
      <c r="B30" s="3">
        <v>92</v>
      </c>
      <c r="C30" s="3">
        <v>76</v>
      </c>
      <c r="D30" s="3">
        <v>42</v>
      </c>
      <c r="E30" s="3">
        <v>181</v>
      </c>
      <c r="F30" s="3">
        <v>205</v>
      </c>
      <c r="G30" s="3">
        <v>252</v>
      </c>
      <c r="H30" s="3" t="s">
        <v>179</v>
      </c>
      <c r="I30" s="3" t="s">
        <v>179</v>
      </c>
      <c r="J30" s="3">
        <v>5</v>
      </c>
      <c r="K30" s="3">
        <v>853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20"/>
    </row>
    <row r="31" spans="1:23" ht="15.75" thickBot="1" x14ac:dyDescent="0.3">
      <c r="A31" s="2" t="s">
        <v>78</v>
      </c>
      <c r="B31" s="3">
        <v>139</v>
      </c>
      <c r="C31" s="3">
        <v>26</v>
      </c>
      <c r="D31" s="3">
        <v>29</v>
      </c>
      <c r="E31" s="3">
        <v>329</v>
      </c>
      <c r="F31" s="3">
        <v>25</v>
      </c>
      <c r="G31" s="3">
        <v>61</v>
      </c>
      <c r="H31" s="3" t="s">
        <v>179</v>
      </c>
      <c r="I31" s="3" t="s">
        <v>179</v>
      </c>
      <c r="J31" s="3">
        <v>5</v>
      </c>
      <c r="K31" s="3">
        <v>614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20"/>
    </row>
    <row r="32" spans="1:23" ht="15.75" thickBot="1" x14ac:dyDescent="0.3">
      <c r="A32" s="2" t="s">
        <v>79</v>
      </c>
      <c r="B32" s="3">
        <v>31</v>
      </c>
      <c r="C32" s="3">
        <v>103</v>
      </c>
      <c r="D32" s="3">
        <v>17</v>
      </c>
      <c r="E32" s="3">
        <v>58</v>
      </c>
      <c r="F32" s="3">
        <v>98</v>
      </c>
      <c r="G32" s="3">
        <v>103</v>
      </c>
      <c r="H32" s="3" t="s">
        <v>179</v>
      </c>
      <c r="I32" s="3" t="s">
        <v>179</v>
      </c>
      <c r="J32" s="3" t="s">
        <v>179</v>
      </c>
      <c r="K32" s="3">
        <v>410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20"/>
    </row>
    <row r="33" spans="1:23" ht="15.75" thickBot="1" x14ac:dyDescent="0.3">
      <c r="A33" s="2" t="s">
        <v>80</v>
      </c>
      <c r="B33" s="3">
        <v>5</v>
      </c>
      <c r="C33" s="3">
        <v>10</v>
      </c>
      <c r="D33" s="3">
        <v>2</v>
      </c>
      <c r="E33" s="3">
        <v>40</v>
      </c>
      <c r="F33" s="3">
        <v>14</v>
      </c>
      <c r="G33" s="3" t="s">
        <v>179</v>
      </c>
      <c r="H33" s="3" t="s">
        <v>179</v>
      </c>
      <c r="I33" s="3" t="s">
        <v>179</v>
      </c>
      <c r="J33" s="3" t="s">
        <v>179</v>
      </c>
      <c r="K33" s="3">
        <v>71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20"/>
    </row>
    <row r="34" spans="1:23" ht="15.75" thickBot="1" x14ac:dyDescent="0.3">
      <c r="A34" s="2" t="s">
        <v>81</v>
      </c>
      <c r="B34" s="3">
        <v>13</v>
      </c>
      <c r="C34" s="3">
        <v>22</v>
      </c>
      <c r="D34" s="3" t="s">
        <v>179</v>
      </c>
      <c r="E34" s="3">
        <v>401</v>
      </c>
      <c r="F34" s="3">
        <v>32</v>
      </c>
      <c r="G34" s="3">
        <v>49</v>
      </c>
      <c r="H34" s="3">
        <v>3</v>
      </c>
      <c r="I34" s="3" t="s">
        <v>179</v>
      </c>
      <c r="J34" s="3" t="s">
        <v>179</v>
      </c>
      <c r="K34" s="3">
        <v>520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20"/>
    </row>
    <row r="35" spans="1:23" ht="15.75" thickBot="1" x14ac:dyDescent="0.3">
      <c r="A35" s="2" t="s">
        <v>82</v>
      </c>
      <c r="B35" s="3">
        <v>106</v>
      </c>
      <c r="C35" s="3">
        <v>10</v>
      </c>
      <c r="D35" s="3" t="s">
        <v>179</v>
      </c>
      <c r="E35" s="3">
        <v>508</v>
      </c>
      <c r="F35" s="3">
        <v>5</v>
      </c>
      <c r="G35" s="3">
        <v>1</v>
      </c>
      <c r="H35" s="3">
        <v>10</v>
      </c>
      <c r="I35" s="3" t="s">
        <v>179</v>
      </c>
      <c r="J35" s="3" t="s">
        <v>179</v>
      </c>
      <c r="K35" s="3">
        <v>640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20"/>
    </row>
    <row r="36" spans="1:23" ht="15.75" thickBot="1" x14ac:dyDescent="0.3">
      <c r="A36" s="2" t="s">
        <v>83</v>
      </c>
      <c r="B36" s="3">
        <v>21</v>
      </c>
      <c r="C36" s="3">
        <v>7</v>
      </c>
      <c r="D36" s="3">
        <v>4</v>
      </c>
      <c r="E36" s="3">
        <v>67</v>
      </c>
      <c r="F36" s="3">
        <v>52</v>
      </c>
      <c r="G36" s="3">
        <v>63</v>
      </c>
      <c r="H36" s="3" t="s">
        <v>179</v>
      </c>
      <c r="I36" s="3" t="s">
        <v>179</v>
      </c>
      <c r="J36" s="3" t="s">
        <v>179</v>
      </c>
      <c r="K36" s="3">
        <v>214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20"/>
    </row>
    <row r="37" spans="1:23" ht="15.75" thickBot="1" x14ac:dyDescent="0.3">
      <c r="A37" s="2" t="s">
        <v>84</v>
      </c>
      <c r="B37" s="3" t="s">
        <v>179</v>
      </c>
      <c r="C37" s="3" t="s">
        <v>179</v>
      </c>
      <c r="D37" s="3" t="s">
        <v>179</v>
      </c>
      <c r="E37" s="3">
        <v>133</v>
      </c>
      <c r="F37" s="3" t="s">
        <v>179</v>
      </c>
      <c r="G37" s="3" t="s">
        <v>179</v>
      </c>
      <c r="H37" s="3">
        <v>1</v>
      </c>
      <c r="I37" s="3" t="s">
        <v>179</v>
      </c>
      <c r="J37" s="3" t="s">
        <v>179</v>
      </c>
      <c r="K37" s="3">
        <v>134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20"/>
    </row>
    <row r="38" spans="1:23" ht="15.75" thickBot="1" x14ac:dyDescent="0.3">
      <c r="A38" s="2" t="s">
        <v>85</v>
      </c>
      <c r="B38" s="3">
        <v>187</v>
      </c>
      <c r="C38" s="3">
        <v>16</v>
      </c>
      <c r="D38" s="3">
        <v>15</v>
      </c>
      <c r="E38" s="3">
        <v>174</v>
      </c>
      <c r="F38" s="3">
        <v>89</v>
      </c>
      <c r="G38" s="3">
        <v>143</v>
      </c>
      <c r="H38" s="3" t="s">
        <v>179</v>
      </c>
      <c r="I38" s="3" t="s">
        <v>179</v>
      </c>
      <c r="J38" s="3">
        <v>1</v>
      </c>
      <c r="K38" s="3">
        <v>625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20"/>
    </row>
    <row r="39" spans="1:23" ht="15.75" thickBot="1" x14ac:dyDescent="0.3">
      <c r="A39" s="2" t="s">
        <v>86</v>
      </c>
      <c r="B39" s="3">
        <v>55</v>
      </c>
      <c r="C39" s="3">
        <v>57</v>
      </c>
      <c r="D39" s="3">
        <v>28</v>
      </c>
      <c r="E39" s="3">
        <v>172</v>
      </c>
      <c r="F39" s="3">
        <v>342</v>
      </c>
      <c r="G39" s="3">
        <v>14</v>
      </c>
      <c r="H39" s="3" t="s">
        <v>179</v>
      </c>
      <c r="I39" s="3" t="s">
        <v>179</v>
      </c>
      <c r="J39" s="3">
        <v>4</v>
      </c>
      <c r="K39" s="3">
        <v>672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20"/>
    </row>
    <row r="40" spans="1:23" ht="15.75" thickBot="1" x14ac:dyDescent="0.3">
      <c r="A40" s="2" t="s">
        <v>87</v>
      </c>
      <c r="B40" s="3">
        <v>163</v>
      </c>
      <c r="C40" s="3">
        <v>174</v>
      </c>
      <c r="D40" s="3">
        <v>3</v>
      </c>
      <c r="E40" s="3">
        <v>598</v>
      </c>
      <c r="F40" s="3">
        <v>19</v>
      </c>
      <c r="G40" s="3">
        <v>55</v>
      </c>
      <c r="H40" s="3">
        <v>23</v>
      </c>
      <c r="I40" s="3" t="s">
        <v>179</v>
      </c>
      <c r="J40" s="3" t="s">
        <v>179</v>
      </c>
      <c r="K40" s="3">
        <v>1035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20"/>
    </row>
    <row r="41" spans="1:23" ht="15.75" thickBot="1" x14ac:dyDescent="0.3">
      <c r="A41" s="2" t="s">
        <v>88</v>
      </c>
      <c r="B41" s="3">
        <v>16</v>
      </c>
      <c r="C41" s="3">
        <v>24</v>
      </c>
      <c r="D41" s="3">
        <v>3</v>
      </c>
      <c r="E41" s="3">
        <v>87</v>
      </c>
      <c r="F41" s="3">
        <v>65</v>
      </c>
      <c r="G41" s="3">
        <v>80</v>
      </c>
      <c r="H41" s="3" t="s">
        <v>179</v>
      </c>
      <c r="I41" s="3" t="s">
        <v>179</v>
      </c>
      <c r="J41" s="3">
        <v>1</v>
      </c>
      <c r="K41" s="3">
        <v>276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20"/>
    </row>
    <row r="42" spans="1:23" ht="15.75" thickBot="1" x14ac:dyDescent="0.3">
      <c r="A42" s="2" t="s">
        <v>89</v>
      </c>
      <c r="B42" s="3">
        <v>2</v>
      </c>
      <c r="C42" s="3">
        <v>2</v>
      </c>
      <c r="D42" s="3" t="s">
        <v>179</v>
      </c>
      <c r="E42" s="3">
        <v>552</v>
      </c>
      <c r="F42" s="3" t="s">
        <v>179</v>
      </c>
      <c r="G42" s="3">
        <v>1</v>
      </c>
      <c r="H42" s="3">
        <v>4</v>
      </c>
      <c r="I42" s="3" t="s">
        <v>179</v>
      </c>
      <c r="J42" s="3" t="s">
        <v>179</v>
      </c>
      <c r="K42" s="3">
        <v>561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20"/>
    </row>
    <row r="43" spans="1:23" ht="15.75" thickBot="1" x14ac:dyDescent="0.3">
      <c r="A43" s="2" t="s">
        <v>90</v>
      </c>
      <c r="B43" s="3">
        <v>30</v>
      </c>
      <c r="C43" s="3">
        <v>61</v>
      </c>
      <c r="D43" s="3">
        <v>3</v>
      </c>
      <c r="E43" s="3">
        <v>245</v>
      </c>
      <c r="F43" s="3">
        <v>66</v>
      </c>
      <c r="G43" s="3">
        <v>218</v>
      </c>
      <c r="H43" s="3">
        <v>2</v>
      </c>
      <c r="I43" s="3" t="s">
        <v>179</v>
      </c>
      <c r="J43" s="3">
        <v>1</v>
      </c>
      <c r="K43" s="3">
        <v>626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20"/>
    </row>
    <row r="44" spans="1:23" ht="15.75" thickBot="1" x14ac:dyDescent="0.3">
      <c r="A44" s="2" t="s">
        <v>91</v>
      </c>
      <c r="B44" s="3">
        <v>29</v>
      </c>
      <c r="C44" s="3">
        <v>246</v>
      </c>
      <c r="D44" s="3" t="s">
        <v>179</v>
      </c>
      <c r="E44" s="3">
        <v>276</v>
      </c>
      <c r="F44" s="3" t="s">
        <v>179</v>
      </c>
      <c r="G44" s="3">
        <v>2</v>
      </c>
      <c r="H44" s="3">
        <v>98</v>
      </c>
      <c r="I44" s="3" t="s">
        <v>179</v>
      </c>
      <c r="J44" s="3" t="s">
        <v>179</v>
      </c>
      <c r="K44" s="3">
        <v>651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20"/>
    </row>
    <row r="45" spans="1:23" ht="15.75" thickBot="1" x14ac:dyDescent="0.3">
      <c r="A45" s="2" t="s">
        <v>92</v>
      </c>
      <c r="B45" s="3">
        <v>13</v>
      </c>
      <c r="C45" s="3">
        <v>6</v>
      </c>
      <c r="D45" s="3" t="s">
        <v>179</v>
      </c>
      <c r="E45" s="3">
        <v>912</v>
      </c>
      <c r="F45" s="3">
        <v>28</v>
      </c>
      <c r="G45" s="3">
        <v>18</v>
      </c>
      <c r="H45" s="3" t="s">
        <v>179</v>
      </c>
      <c r="I45" s="3" t="s">
        <v>179</v>
      </c>
      <c r="J45" s="3" t="s">
        <v>179</v>
      </c>
      <c r="K45" s="3">
        <v>977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20"/>
    </row>
    <row r="46" spans="1:23" ht="15.75" thickBot="1" x14ac:dyDescent="0.3">
      <c r="A46" s="2" t="s">
        <v>93</v>
      </c>
      <c r="B46" s="3">
        <v>104</v>
      </c>
      <c r="C46" s="3">
        <v>100</v>
      </c>
      <c r="D46" s="3">
        <v>30</v>
      </c>
      <c r="E46" s="3">
        <v>154</v>
      </c>
      <c r="F46" s="3">
        <v>285</v>
      </c>
      <c r="G46" s="3">
        <v>55</v>
      </c>
      <c r="H46" s="3" t="s">
        <v>179</v>
      </c>
      <c r="I46" s="3" t="s">
        <v>179</v>
      </c>
      <c r="J46" s="3">
        <v>9</v>
      </c>
      <c r="K46" s="3">
        <v>737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20"/>
    </row>
    <row r="47" spans="1:23" ht="15.75" thickBot="1" x14ac:dyDescent="0.3">
      <c r="A47" s="2" t="s">
        <v>160</v>
      </c>
      <c r="B47" s="3">
        <v>54</v>
      </c>
      <c r="C47" s="3">
        <v>44</v>
      </c>
      <c r="D47" s="3">
        <v>11</v>
      </c>
      <c r="E47" s="3">
        <v>122</v>
      </c>
      <c r="F47" s="3">
        <v>79</v>
      </c>
      <c r="G47" s="3">
        <v>179</v>
      </c>
      <c r="H47" s="3" t="s">
        <v>179</v>
      </c>
      <c r="I47" s="3" t="s">
        <v>179</v>
      </c>
      <c r="J47" s="3">
        <v>1</v>
      </c>
      <c r="K47" s="3">
        <v>490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20"/>
    </row>
    <row r="48" spans="1:23" ht="15.75" thickBot="1" x14ac:dyDescent="0.3">
      <c r="A48" s="2" t="s">
        <v>94</v>
      </c>
      <c r="B48" s="3">
        <v>6</v>
      </c>
      <c r="C48" s="3">
        <v>7</v>
      </c>
      <c r="D48" s="3">
        <v>1</v>
      </c>
      <c r="E48" s="3">
        <v>86</v>
      </c>
      <c r="F48" s="3">
        <v>37</v>
      </c>
      <c r="G48" s="3">
        <v>5</v>
      </c>
      <c r="H48" s="3" t="s">
        <v>179</v>
      </c>
      <c r="I48" s="3" t="s">
        <v>179</v>
      </c>
      <c r="J48" s="3">
        <v>1</v>
      </c>
      <c r="K48" s="3">
        <v>143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20"/>
    </row>
    <row r="49" spans="1:23" ht="15.75" thickBot="1" x14ac:dyDescent="0.3">
      <c r="A49" s="2" t="s">
        <v>95</v>
      </c>
      <c r="B49" s="3">
        <v>13</v>
      </c>
      <c r="C49" s="3">
        <v>10</v>
      </c>
      <c r="D49" s="3" t="s">
        <v>179</v>
      </c>
      <c r="E49" s="3">
        <v>288</v>
      </c>
      <c r="F49" s="3">
        <v>10</v>
      </c>
      <c r="G49" s="3">
        <v>11</v>
      </c>
      <c r="H49" s="3">
        <v>31</v>
      </c>
      <c r="I49" s="3" t="s">
        <v>179</v>
      </c>
      <c r="J49" s="3" t="s">
        <v>179</v>
      </c>
      <c r="K49" s="3">
        <v>363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20"/>
    </row>
    <row r="50" spans="1:23" ht="15.75" thickBot="1" x14ac:dyDescent="0.3">
      <c r="A50" s="2" t="s">
        <v>96</v>
      </c>
      <c r="B50" s="3">
        <v>63</v>
      </c>
      <c r="C50" s="3">
        <v>8</v>
      </c>
      <c r="D50" s="3">
        <v>1</v>
      </c>
      <c r="E50" s="3">
        <v>80</v>
      </c>
      <c r="F50" s="3">
        <v>177</v>
      </c>
      <c r="G50" s="3">
        <v>2</v>
      </c>
      <c r="H50" s="3" t="s">
        <v>179</v>
      </c>
      <c r="I50" s="3" t="s">
        <v>179</v>
      </c>
      <c r="J50" s="3" t="s">
        <v>179</v>
      </c>
      <c r="K50" s="3">
        <v>331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20"/>
    </row>
    <row r="51" spans="1:23" ht="15.75" thickBot="1" x14ac:dyDescent="0.3">
      <c r="A51" s="2" t="s">
        <v>155</v>
      </c>
      <c r="B51" s="3">
        <v>1</v>
      </c>
      <c r="C51" s="3">
        <v>2</v>
      </c>
      <c r="D51" s="3" t="s">
        <v>179</v>
      </c>
      <c r="E51" s="3">
        <v>158</v>
      </c>
      <c r="F51" s="3" t="s">
        <v>179</v>
      </c>
      <c r="G51" s="3" t="s">
        <v>179</v>
      </c>
      <c r="H51" s="3">
        <v>17</v>
      </c>
      <c r="I51" s="3" t="s">
        <v>179</v>
      </c>
      <c r="J51" s="3" t="s">
        <v>179</v>
      </c>
      <c r="K51" s="3">
        <v>178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20"/>
    </row>
    <row r="52" spans="1:23" ht="15.75" thickBot="1" x14ac:dyDescent="0.3">
      <c r="A52" s="2" t="s">
        <v>97</v>
      </c>
      <c r="B52" s="3">
        <v>5</v>
      </c>
      <c r="C52" s="3">
        <v>3</v>
      </c>
      <c r="D52" s="3">
        <v>2</v>
      </c>
      <c r="E52" s="3">
        <v>256</v>
      </c>
      <c r="F52" s="3">
        <v>53</v>
      </c>
      <c r="G52" s="3">
        <v>149</v>
      </c>
      <c r="H52" s="3">
        <v>2</v>
      </c>
      <c r="I52" s="3" t="s">
        <v>179</v>
      </c>
      <c r="J52" s="3" t="s">
        <v>179</v>
      </c>
      <c r="K52" s="3">
        <v>470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20"/>
    </row>
    <row r="53" spans="1:23" ht="15.75" thickBot="1" x14ac:dyDescent="0.3">
      <c r="A53" s="2" t="s">
        <v>98</v>
      </c>
      <c r="B53" s="3">
        <v>6</v>
      </c>
      <c r="C53" s="3">
        <v>12</v>
      </c>
      <c r="D53" s="3" t="s">
        <v>179</v>
      </c>
      <c r="E53" s="3">
        <v>115</v>
      </c>
      <c r="F53" s="3">
        <v>6</v>
      </c>
      <c r="G53" s="3" t="s">
        <v>179</v>
      </c>
      <c r="H53" s="3">
        <v>4</v>
      </c>
      <c r="I53" s="3" t="s">
        <v>179</v>
      </c>
      <c r="J53" s="3" t="s">
        <v>179</v>
      </c>
      <c r="K53" s="3">
        <v>143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20"/>
    </row>
    <row r="54" spans="1:23" ht="15.75" thickBot="1" x14ac:dyDescent="0.3">
      <c r="A54" s="2" t="s">
        <v>99</v>
      </c>
      <c r="B54" s="3">
        <v>14</v>
      </c>
      <c r="C54" s="3">
        <v>18</v>
      </c>
      <c r="D54" s="3" t="s">
        <v>179</v>
      </c>
      <c r="E54" s="3">
        <v>814</v>
      </c>
      <c r="F54" s="3">
        <v>6</v>
      </c>
      <c r="G54" s="3">
        <v>26</v>
      </c>
      <c r="H54" s="3">
        <v>16</v>
      </c>
      <c r="I54" s="3" t="s">
        <v>179</v>
      </c>
      <c r="J54" s="3" t="s">
        <v>179</v>
      </c>
      <c r="K54" s="3">
        <v>894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20"/>
    </row>
    <row r="55" spans="1:23" ht="15.75" thickBot="1" x14ac:dyDescent="0.3">
      <c r="A55" s="2" t="s">
        <v>100</v>
      </c>
      <c r="B55" s="3">
        <v>466</v>
      </c>
      <c r="C55" s="3">
        <v>950</v>
      </c>
      <c r="D55" s="3">
        <v>172</v>
      </c>
      <c r="E55" s="3">
        <v>1279</v>
      </c>
      <c r="F55" s="3">
        <v>644</v>
      </c>
      <c r="G55" s="3">
        <v>825</v>
      </c>
      <c r="H55" s="3">
        <v>1</v>
      </c>
      <c r="I55" s="3" t="s">
        <v>179</v>
      </c>
      <c r="J55" s="3">
        <v>24</v>
      </c>
      <c r="K55" s="3">
        <v>4361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20"/>
    </row>
    <row r="56" spans="1:23" ht="15.75" thickBot="1" x14ac:dyDescent="0.3">
      <c r="A56" s="2" t="s">
        <v>101</v>
      </c>
      <c r="B56" s="3">
        <v>38</v>
      </c>
      <c r="C56" s="3">
        <v>137</v>
      </c>
      <c r="D56" s="3">
        <v>1</v>
      </c>
      <c r="E56" s="3">
        <v>234</v>
      </c>
      <c r="F56" s="3">
        <v>176</v>
      </c>
      <c r="G56" s="3">
        <v>138</v>
      </c>
      <c r="H56" s="3" t="s">
        <v>179</v>
      </c>
      <c r="I56" s="3" t="s">
        <v>179</v>
      </c>
      <c r="J56" s="3">
        <v>1</v>
      </c>
      <c r="K56" s="3">
        <v>725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20"/>
    </row>
    <row r="57" spans="1:23" ht="15.75" thickBot="1" x14ac:dyDescent="0.3">
      <c r="A57" s="2" t="s">
        <v>102</v>
      </c>
      <c r="B57" s="3">
        <v>3</v>
      </c>
      <c r="C57" s="3" t="s">
        <v>179</v>
      </c>
      <c r="D57" s="3" t="s">
        <v>179</v>
      </c>
      <c r="E57" s="3">
        <v>43</v>
      </c>
      <c r="F57" s="3">
        <v>6</v>
      </c>
      <c r="G57" s="3" t="s">
        <v>179</v>
      </c>
      <c r="H57" s="3">
        <v>1</v>
      </c>
      <c r="I57" s="3" t="s">
        <v>179</v>
      </c>
      <c r="J57" s="3" t="s">
        <v>179</v>
      </c>
      <c r="K57" s="3">
        <v>53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20"/>
    </row>
    <row r="58" spans="1:23" ht="15.75" thickBot="1" x14ac:dyDescent="0.3">
      <c r="A58" s="2" t="s">
        <v>103</v>
      </c>
      <c r="B58" s="3" t="s">
        <v>179</v>
      </c>
      <c r="C58" s="3">
        <v>13</v>
      </c>
      <c r="D58" s="3" t="s">
        <v>179</v>
      </c>
      <c r="E58" s="3">
        <v>15</v>
      </c>
      <c r="F58" s="3">
        <v>17</v>
      </c>
      <c r="G58" s="3">
        <v>7</v>
      </c>
      <c r="H58" s="3" t="s">
        <v>179</v>
      </c>
      <c r="I58" s="3" t="s">
        <v>179</v>
      </c>
      <c r="J58" s="3" t="s">
        <v>179</v>
      </c>
      <c r="K58" s="3">
        <v>52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20"/>
    </row>
    <row r="59" spans="1:23" ht="15.75" thickBot="1" x14ac:dyDescent="0.3">
      <c r="A59" s="2" t="s">
        <v>104</v>
      </c>
      <c r="B59" s="3">
        <v>2</v>
      </c>
      <c r="C59" s="3" t="s">
        <v>179</v>
      </c>
      <c r="D59" s="3" t="s">
        <v>179</v>
      </c>
      <c r="E59" s="3">
        <v>67</v>
      </c>
      <c r="F59" s="3" t="s">
        <v>179</v>
      </c>
      <c r="G59" s="3">
        <v>1</v>
      </c>
      <c r="H59" s="3">
        <v>2</v>
      </c>
      <c r="I59" s="3" t="s">
        <v>179</v>
      </c>
      <c r="J59" s="3" t="s">
        <v>179</v>
      </c>
      <c r="K59" s="3">
        <v>72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20"/>
    </row>
    <row r="60" spans="1:23" ht="15.75" thickBot="1" x14ac:dyDescent="0.3">
      <c r="A60" s="2" t="s">
        <v>105</v>
      </c>
      <c r="B60" s="3">
        <v>8</v>
      </c>
      <c r="C60" s="3">
        <v>15</v>
      </c>
      <c r="D60" s="3">
        <v>2</v>
      </c>
      <c r="E60" s="3">
        <v>363</v>
      </c>
      <c r="F60" s="3">
        <v>11</v>
      </c>
      <c r="G60" s="3">
        <v>89</v>
      </c>
      <c r="H60" s="3">
        <v>36</v>
      </c>
      <c r="I60" s="3" t="s">
        <v>179</v>
      </c>
      <c r="J60" s="3" t="s">
        <v>179</v>
      </c>
      <c r="K60" s="3">
        <v>524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20"/>
    </row>
    <row r="61" spans="1:23" ht="15.75" thickBot="1" x14ac:dyDescent="0.3">
      <c r="A61" s="2" t="s">
        <v>106</v>
      </c>
      <c r="B61" s="3">
        <v>14</v>
      </c>
      <c r="C61" s="3">
        <v>17</v>
      </c>
      <c r="D61" s="3">
        <v>5</v>
      </c>
      <c r="E61" s="3">
        <v>320</v>
      </c>
      <c r="F61" s="3">
        <v>98</v>
      </c>
      <c r="G61" s="3">
        <v>162</v>
      </c>
      <c r="H61" s="3" t="s">
        <v>179</v>
      </c>
      <c r="I61" s="3" t="s">
        <v>179</v>
      </c>
      <c r="J61" s="3" t="s">
        <v>179</v>
      </c>
      <c r="K61" s="3">
        <v>616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20"/>
    </row>
    <row r="62" spans="1:23" ht="15.75" thickBot="1" x14ac:dyDescent="0.3">
      <c r="A62" s="2" t="s">
        <v>107</v>
      </c>
      <c r="B62" s="3" t="s">
        <v>179</v>
      </c>
      <c r="C62" s="3" t="s">
        <v>179</v>
      </c>
      <c r="D62" s="3" t="s">
        <v>179</v>
      </c>
      <c r="E62" s="3">
        <v>18</v>
      </c>
      <c r="F62" s="3" t="s">
        <v>179</v>
      </c>
      <c r="G62" s="3" t="s">
        <v>179</v>
      </c>
      <c r="H62" s="3" t="s">
        <v>179</v>
      </c>
      <c r="I62" s="3" t="s">
        <v>179</v>
      </c>
      <c r="J62" s="3" t="s">
        <v>179</v>
      </c>
      <c r="K62" s="3">
        <v>18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20"/>
    </row>
    <row r="63" spans="1:23" ht="15.75" thickBot="1" x14ac:dyDescent="0.3">
      <c r="A63" s="2" t="s">
        <v>108</v>
      </c>
      <c r="B63" s="3" t="s">
        <v>179</v>
      </c>
      <c r="C63" s="3" t="s">
        <v>179</v>
      </c>
      <c r="D63" s="3" t="s">
        <v>179</v>
      </c>
      <c r="E63" s="3">
        <v>230</v>
      </c>
      <c r="F63" s="3" t="s">
        <v>179</v>
      </c>
      <c r="G63" s="3" t="s">
        <v>179</v>
      </c>
      <c r="H63" s="3">
        <v>17</v>
      </c>
      <c r="I63" s="3" t="s">
        <v>179</v>
      </c>
      <c r="J63" s="3" t="s">
        <v>179</v>
      </c>
      <c r="K63" s="3">
        <v>247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20"/>
    </row>
    <row r="64" spans="1:23" ht="15.75" thickBot="1" x14ac:dyDescent="0.3">
      <c r="A64" s="2" t="s">
        <v>109</v>
      </c>
      <c r="B64" s="3">
        <v>2</v>
      </c>
      <c r="C64" s="3">
        <v>24</v>
      </c>
      <c r="D64" s="3" t="s">
        <v>179</v>
      </c>
      <c r="E64" s="3">
        <v>106</v>
      </c>
      <c r="F64" s="3">
        <v>47</v>
      </c>
      <c r="G64" s="3">
        <v>88</v>
      </c>
      <c r="H64" s="3" t="s">
        <v>179</v>
      </c>
      <c r="I64" s="3" t="s">
        <v>179</v>
      </c>
      <c r="J64" s="3" t="s">
        <v>179</v>
      </c>
      <c r="K64" s="3">
        <v>267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20"/>
    </row>
    <row r="65" spans="1:23" ht="15.75" thickBot="1" x14ac:dyDescent="0.3">
      <c r="A65" s="2" t="s">
        <v>110</v>
      </c>
      <c r="B65" s="3">
        <v>1</v>
      </c>
      <c r="C65" s="3" t="s">
        <v>179</v>
      </c>
      <c r="D65" s="3" t="s">
        <v>179</v>
      </c>
      <c r="E65" s="3">
        <v>154</v>
      </c>
      <c r="F65" s="3" t="s">
        <v>179</v>
      </c>
      <c r="G65" s="3" t="s">
        <v>179</v>
      </c>
      <c r="H65" s="3">
        <v>1</v>
      </c>
      <c r="I65" s="3" t="s">
        <v>179</v>
      </c>
      <c r="J65" s="3" t="s">
        <v>179</v>
      </c>
      <c r="K65" s="3">
        <v>156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20"/>
    </row>
    <row r="66" spans="1:23" ht="15.75" thickBot="1" x14ac:dyDescent="0.3">
      <c r="A66" s="2" t="s">
        <v>156</v>
      </c>
      <c r="B66" s="3" t="s">
        <v>179</v>
      </c>
      <c r="C66" s="3" t="s">
        <v>179</v>
      </c>
      <c r="D66" s="3" t="s">
        <v>179</v>
      </c>
      <c r="E66" s="3">
        <v>313</v>
      </c>
      <c r="F66" s="3" t="s">
        <v>179</v>
      </c>
      <c r="G66" s="3" t="s">
        <v>179</v>
      </c>
      <c r="H66" s="3">
        <v>10</v>
      </c>
      <c r="I66" s="3" t="s">
        <v>179</v>
      </c>
      <c r="J66" s="3" t="s">
        <v>179</v>
      </c>
      <c r="K66" s="3">
        <v>323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20"/>
    </row>
    <row r="67" spans="1:23" ht="15.75" thickBot="1" x14ac:dyDescent="0.3">
      <c r="A67" s="2" t="s">
        <v>111</v>
      </c>
      <c r="B67" s="3">
        <v>4</v>
      </c>
      <c r="C67" s="3">
        <v>9</v>
      </c>
      <c r="D67" s="3" t="s">
        <v>179</v>
      </c>
      <c r="E67" s="3">
        <v>73</v>
      </c>
      <c r="F67" s="3">
        <v>35</v>
      </c>
      <c r="G67" s="3">
        <v>2</v>
      </c>
      <c r="H67" s="3" t="s">
        <v>179</v>
      </c>
      <c r="I67" s="3" t="s">
        <v>179</v>
      </c>
      <c r="J67" s="3" t="s">
        <v>179</v>
      </c>
      <c r="K67" s="3">
        <v>123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20"/>
    </row>
    <row r="68" spans="1:23" ht="15.75" thickBot="1" x14ac:dyDescent="0.3">
      <c r="A68" s="2" t="s">
        <v>112</v>
      </c>
      <c r="B68" s="3">
        <v>16</v>
      </c>
      <c r="C68" s="3">
        <v>14</v>
      </c>
      <c r="D68" s="3">
        <v>1</v>
      </c>
      <c r="E68" s="3">
        <v>113</v>
      </c>
      <c r="F68" s="3">
        <v>38</v>
      </c>
      <c r="G68" s="3">
        <v>70</v>
      </c>
      <c r="H68" s="3">
        <v>6</v>
      </c>
      <c r="I68" s="3" t="s">
        <v>179</v>
      </c>
      <c r="J68" s="3" t="s">
        <v>179</v>
      </c>
      <c r="K68" s="3">
        <v>258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20"/>
    </row>
    <row r="69" spans="1:23" ht="15.75" thickBot="1" x14ac:dyDescent="0.3">
      <c r="A69" s="2" t="s">
        <v>113</v>
      </c>
      <c r="B69" s="3">
        <v>9</v>
      </c>
      <c r="C69" s="3">
        <v>29</v>
      </c>
      <c r="D69" s="3">
        <v>2</v>
      </c>
      <c r="E69" s="3">
        <v>510</v>
      </c>
      <c r="F69" s="3">
        <v>95</v>
      </c>
      <c r="G69" s="3">
        <v>57</v>
      </c>
      <c r="H69" s="3">
        <v>3</v>
      </c>
      <c r="I69" s="3" t="s">
        <v>179</v>
      </c>
      <c r="J69" s="3" t="s">
        <v>179</v>
      </c>
      <c r="K69" s="3">
        <v>705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20"/>
    </row>
    <row r="70" spans="1:23" ht="15.75" thickBot="1" x14ac:dyDescent="0.3">
      <c r="A70" s="2" t="s">
        <v>114</v>
      </c>
      <c r="B70" s="3" t="s">
        <v>179</v>
      </c>
      <c r="C70" s="3">
        <v>1</v>
      </c>
      <c r="D70" s="3" t="s">
        <v>179</v>
      </c>
      <c r="E70" s="3">
        <v>191</v>
      </c>
      <c r="F70" s="3">
        <v>4</v>
      </c>
      <c r="G70" s="3" t="s">
        <v>179</v>
      </c>
      <c r="H70" s="3">
        <v>2</v>
      </c>
      <c r="I70" s="3" t="s">
        <v>179</v>
      </c>
      <c r="J70" s="3" t="s">
        <v>179</v>
      </c>
      <c r="K70" s="3">
        <v>198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20"/>
    </row>
    <row r="71" spans="1:23" ht="15.75" thickBot="1" x14ac:dyDescent="0.3">
      <c r="A71" s="2" t="s">
        <v>115</v>
      </c>
      <c r="B71" s="3">
        <v>278</v>
      </c>
      <c r="C71" s="3">
        <v>440</v>
      </c>
      <c r="D71" s="3">
        <v>3</v>
      </c>
      <c r="E71" s="3">
        <v>1091</v>
      </c>
      <c r="F71" s="3">
        <v>196</v>
      </c>
      <c r="G71" s="3">
        <v>562</v>
      </c>
      <c r="H71" s="3">
        <v>49</v>
      </c>
      <c r="I71" s="3" t="s">
        <v>179</v>
      </c>
      <c r="J71" s="3" t="s">
        <v>179</v>
      </c>
      <c r="K71" s="3">
        <v>2619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20"/>
    </row>
    <row r="72" spans="1:23" ht="15.75" thickBot="1" x14ac:dyDescent="0.3">
      <c r="A72" s="2" t="s">
        <v>116</v>
      </c>
      <c r="B72" s="3">
        <v>3</v>
      </c>
      <c r="C72" s="3">
        <v>8</v>
      </c>
      <c r="D72" s="3">
        <v>2</v>
      </c>
      <c r="E72" s="3">
        <v>64</v>
      </c>
      <c r="F72" s="3">
        <v>33</v>
      </c>
      <c r="G72" s="3">
        <v>5</v>
      </c>
      <c r="H72" s="3">
        <v>2</v>
      </c>
      <c r="I72" s="3" t="s">
        <v>179</v>
      </c>
      <c r="J72" s="3" t="s">
        <v>179</v>
      </c>
      <c r="K72" s="3">
        <v>117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20"/>
    </row>
    <row r="73" spans="1:23" ht="15.75" thickBot="1" x14ac:dyDescent="0.3">
      <c r="A73" s="2" t="s">
        <v>117</v>
      </c>
      <c r="B73" s="3" t="s">
        <v>179</v>
      </c>
      <c r="C73" s="3" t="s">
        <v>179</v>
      </c>
      <c r="D73" s="3" t="s">
        <v>179</v>
      </c>
      <c r="E73" s="3">
        <v>1106</v>
      </c>
      <c r="F73" s="3">
        <v>48</v>
      </c>
      <c r="G73" s="3" t="s">
        <v>179</v>
      </c>
      <c r="H73" s="3">
        <v>29</v>
      </c>
      <c r="I73" s="3" t="s">
        <v>179</v>
      </c>
      <c r="J73" s="3" t="s">
        <v>179</v>
      </c>
      <c r="K73" s="3">
        <v>1183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20"/>
    </row>
    <row r="74" spans="1:23" ht="15.75" thickBot="1" x14ac:dyDescent="0.3">
      <c r="A74" s="2" t="s">
        <v>118</v>
      </c>
      <c r="B74" s="3">
        <v>1</v>
      </c>
      <c r="C74" s="3" t="s">
        <v>179</v>
      </c>
      <c r="D74" s="3" t="s">
        <v>179</v>
      </c>
      <c r="E74" s="3">
        <v>104</v>
      </c>
      <c r="F74" s="3" t="s">
        <v>179</v>
      </c>
      <c r="G74" s="3" t="s">
        <v>179</v>
      </c>
      <c r="H74" s="3">
        <v>1</v>
      </c>
      <c r="I74" s="3" t="s">
        <v>179</v>
      </c>
      <c r="J74" s="3" t="s">
        <v>179</v>
      </c>
      <c r="K74" s="3">
        <v>106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20"/>
    </row>
    <row r="75" spans="1:23" ht="15.75" thickBot="1" x14ac:dyDescent="0.3">
      <c r="A75" s="2" t="s">
        <v>119</v>
      </c>
      <c r="B75" s="3">
        <v>5</v>
      </c>
      <c r="C75" s="3">
        <v>12</v>
      </c>
      <c r="D75" s="3" t="s">
        <v>179</v>
      </c>
      <c r="E75" s="3">
        <v>324</v>
      </c>
      <c r="F75" s="3">
        <v>13</v>
      </c>
      <c r="G75" s="3" t="s">
        <v>179</v>
      </c>
      <c r="H75" s="3">
        <v>28</v>
      </c>
      <c r="I75" s="3" t="s">
        <v>179</v>
      </c>
      <c r="J75" s="3" t="s">
        <v>179</v>
      </c>
      <c r="K75" s="3">
        <v>382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20"/>
    </row>
    <row r="76" spans="1:23" ht="15.75" thickBot="1" x14ac:dyDescent="0.3">
      <c r="A76" s="2" t="s">
        <v>120</v>
      </c>
      <c r="B76" s="3">
        <v>6</v>
      </c>
      <c r="C76" s="3">
        <v>66</v>
      </c>
      <c r="D76" s="3" t="s">
        <v>179</v>
      </c>
      <c r="E76" s="3">
        <v>134</v>
      </c>
      <c r="F76" s="3">
        <v>37</v>
      </c>
      <c r="G76" s="3">
        <v>31</v>
      </c>
      <c r="H76" s="3" t="s">
        <v>179</v>
      </c>
      <c r="I76" s="3" t="s">
        <v>179</v>
      </c>
      <c r="J76" s="3" t="s">
        <v>179</v>
      </c>
      <c r="K76" s="3">
        <v>274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20"/>
    </row>
    <row r="77" spans="1:23" ht="15.75" thickBot="1" x14ac:dyDescent="0.3">
      <c r="A77" s="2" t="s">
        <v>121</v>
      </c>
      <c r="B77" s="3">
        <v>14</v>
      </c>
      <c r="C77" s="3">
        <v>352</v>
      </c>
      <c r="D77" s="3">
        <v>21</v>
      </c>
      <c r="E77" s="3">
        <v>212</v>
      </c>
      <c r="F77" s="3">
        <v>121</v>
      </c>
      <c r="G77" s="3">
        <v>4</v>
      </c>
      <c r="H77" s="3" t="s">
        <v>179</v>
      </c>
      <c r="I77" s="3" t="s">
        <v>179</v>
      </c>
      <c r="J77" s="3">
        <v>1</v>
      </c>
      <c r="K77" s="3">
        <v>725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20"/>
    </row>
    <row r="78" spans="1:23" ht="15.75" thickBot="1" x14ac:dyDescent="0.3">
      <c r="A78" s="2" t="s">
        <v>122</v>
      </c>
      <c r="B78" s="3">
        <v>8</v>
      </c>
      <c r="C78" s="3">
        <v>7</v>
      </c>
      <c r="D78" s="3">
        <v>21</v>
      </c>
      <c r="E78" s="3">
        <v>175</v>
      </c>
      <c r="F78" s="3">
        <v>60</v>
      </c>
      <c r="G78" s="3">
        <v>22</v>
      </c>
      <c r="H78" s="3" t="s">
        <v>179</v>
      </c>
      <c r="I78" s="3" t="s">
        <v>179</v>
      </c>
      <c r="J78" s="3" t="s">
        <v>179</v>
      </c>
      <c r="K78" s="3">
        <v>293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20"/>
    </row>
    <row r="79" spans="1:23" ht="15.75" thickBot="1" x14ac:dyDescent="0.3">
      <c r="A79" s="2" t="s">
        <v>123</v>
      </c>
      <c r="B79" s="3">
        <v>45</v>
      </c>
      <c r="C79" s="3">
        <v>76</v>
      </c>
      <c r="D79" s="3">
        <v>37</v>
      </c>
      <c r="E79" s="3">
        <v>301</v>
      </c>
      <c r="F79" s="3">
        <v>123</v>
      </c>
      <c r="G79" s="3">
        <v>2</v>
      </c>
      <c r="H79" s="3" t="s">
        <v>179</v>
      </c>
      <c r="I79" s="3" t="s">
        <v>179</v>
      </c>
      <c r="J79" s="3">
        <v>6</v>
      </c>
      <c r="K79" s="3">
        <v>590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20"/>
    </row>
    <row r="80" spans="1:23" ht="15.75" thickBot="1" x14ac:dyDescent="0.3">
      <c r="A80" s="2" t="s">
        <v>124</v>
      </c>
      <c r="B80" s="3" t="s">
        <v>179</v>
      </c>
      <c r="C80" s="3" t="s">
        <v>179</v>
      </c>
      <c r="D80" s="3" t="s">
        <v>179</v>
      </c>
      <c r="E80" s="3">
        <v>7</v>
      </c>
      <c r="F80" s="3">
        <v>1</v>
      </c>
      <c r="G80" s="3" t="s">
        <v>179</v>
      </c>
      <c r="H80" s="3" t="s">
        <v>179</v>
      </c>
      <c r="I80" s="3" t="s">
        <v>179</v>
      </c>
      <c r="J80" s="3" t="s">
        <v>179</v>
      </c>
      <c r="K80" s="3">
        <v>8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20"/>
    </row>
    <row r="81" spans="1:23" ht="15.75" thickBot="1" x14ac:dyDescent="0.3">
      <c r="A81" s="2" t="s">
        <v>125</v>
      </c>
      <c r="B81" s="3" t="s">
        <v>179</v>
      </c>
      <c r="C81" s="3">
        <v>1</v>
      </c>
      <c r="D81" s="3" t="s">
        <v>179</v>
      </c>
      <c r="E81" s="3">
        <v>860</v>
      </c>
      <c r="F81" s="3">
        <v>72</v>
      </c>
      <c r="G81" s="3">
        <v>4</v>
      </c>
      <c r="H81" s="3" t="s">
        <v>179</v>
      </c>
      <c r="I81" s="3" t="s">
        <v>179</v>
      </c>
      <c r="J81" s="3" t="s">
        <v>179</v>
      </c>
      <c r="K81" s="3">
        <v>937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0"/>
    </row>
    <row r="82" spans="1:23" ht="15.75" thickBot="1" x14ac:dyDescent="0.3">
      <c r="A82" s="2" t="s">
        <v>126</v>
      </c>
      <c r="B82" s="3">
        <v>15</v>
      </c>
      <c r="C82" s="3">
        <v>1</v>
      </c>
      <c r="D82" s="3" t="s">
        <v>179</v>
      </c>
      <c r="E82" s="3">
        <v>245</v>
      </c>
      <c r="F82" s="3">
        <v>18</v>
      </c>
      <c r="G82" s="3">
        <v>18</v>
      </c>
      <c r="H82" s="3">
        <v>2</v>
      </c>
      <c r="I82" s="3" t="s">
        <v>179</v>
      </c>
      <c r="J82" s="3" t="s">
        <v>179</v>
      </c>
      <c r="K82" s="3">
        <v>299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20"/>
    </row>
    <row r="83" spans="1:23" ht="15.75" thickBot="1" x14ac:dyDescent="0.3">
      <c r="A83" s="2" t="s">
        <v>127</v>
      </c>
      <c r="B83" s="3">
        <v>6</v>
      </c>
      <c r="C83" s="3">
        <v>21</v>
      </c>
      <c r="D83" s="3" t="s">
        <v>179</v>
      </c>
      <c r="E83" s="3">
        <v>415</v>
      </c>
      <c r="F83" s="3">
        <v>17</v>
      </c>
      <c r="G83" s="3" t="s">
        <v>179</v>
      </c>
      <c r="H83" s="3" t="s">
        <v>179</v>
      </c>
      <c r="I83" s="3" t="s">
        <v>179</v>
      </c>
      <c r="J83" s="3" t="s">
        <v>179</v>
      </c>
      <c r="K83" s="3">
        <v>459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20"/>
    </row>
    <row r="84" spans="1:23" ht="15.75" thickBot="1" x14ac:dyDescent="0.3">
      <c r="A84" s="2" t="s">
        <v>128</v>
      </c>
      <c r="B84" s="3">
        <v>37</v>
      </c>
      <c r="C84" s="3">
        <v>133</v>
      </c>
      <c r="D84" s="3" t="s">
        <v>179</v>
      </c>
      <c r="E84" s="3">
        <v>791</v>
      </c>
      <c r="F84" s="3">
        <v>26</v>
      </c>
      <c r="G84" s="3">
        <v>30</v>
      </c>
      <c r="H84" s="3">
        <v>2</v>
      </c>
      <c r="I84" s="3" t="s">
        <v>179</v>
      </c>
      <c r="J84" s="3" t="s">
        <v>179</v>
      </c>
      <c r="K84" s="3">
        <v>1019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20"/>
    </row>
    <row r="85" spans="1:23" ht="15.75" thickBot="1" x14ac:dyDescent="0.3">
      <c r="A85" s="2" t="s">
        <v>129</v>
      </c>
      <c r="B85" s="3">
        <v>14</v>
      </c>
      <c r="C85" s="3">
        <v>4</v>
      </c>
      <c r="D85" s="3" t="s">
        <v>179</v>
      </c>
      <c r="E85" s="3">
        <v>29</v>
      </c>
      <c r="F85" s="3">
        <v>25</v>
      </c>
      <c r="G85" s="3">
        <v>17</v>
      </c>
      <c r="H85" s="3" t="s">
        <v>179</v>
      </c>
      <c r="I85" s="3" t="s">
        <v>179</v>
      </c>
      <c r="J85" s="3">
        <v>1</v>
      </c>
      <c r="K85" s="3">
        <v>90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20"/>
    </row>
    <row r="86" spans="1:23" ht="15.75" thickBot="1" x14ac:dyDescent="0.3">
      <c r="A86" s="2" t="s">
        <v>130</v>
      </c>
      <c r="B86" s="3" t="s">
        <v>179</v>
      </c>
      <c r="C86" s="3" t="s">
        <v>179</v>
      </c>
      <c r="D86" s="3" t="s">
        <v>179</v>
      </c>
      <c r="E86" s="3">
        <v>165</v>
      </c>
      <c r="F86" s="3">
        <v>17</v>
      </c>
      <c r="G86" s="3">
        <v>24</v>
      </c>
      <c r="H86" s="3" t="s">
        <v>179</v>
      </c>
      <c r="I86" s="3" t="s">
        <v>179</v>
      </c>
      <c r="J86" s="3" t="s">
        <v>179</v>
      </c>
      <c r="K86" s="3">
        <v>206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20"/>
    </row>
    <row r="87" spans="1:23" ht="15.75" thickBot="1" x14ac:dyDescent="0.3">
      <c r="A87" s="2" t="s">
        <v>131</v>
      </c>
      <c r="B87" s="3">
        <v>3</v>
      </c>
      <c r="C87" s="3" t="s">
        <v>179</v>
      </c>
      <c r="D87" s="3" t="s">
        <v>179</v>
      </c>
      <c r="E87" s="3">
        <v>36</v>
      </c>
      <c r="F87" s="3">
        <v>11</v>
      </c>
      <c r="G87" s="3">
        <v>3</v>
      </c>
      <c r="H87" s="3" t="s">
        <v>179</v>
      </c>
      <c r="I87" s="3" t="s">
        <v>179</v>
      </c>
      <c r="J87" s="3" t="s">
        <v>179</v>
      </c>
      <c r="K87" s="3">
        <v>53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20"/>
    </row>
    <row r="88" spans="1:23" ht="15.75" thickBot="1" x14ac:dyDescent="0.3">
      <c r="A88" s="2" t="s">
        <v>132</v>
      </c>
      <c r="B88" s="3">
        <v>49</v>
      </c>
      <c r="C88" s="3">
        <v>137</v>
      </c>
      <c r="D88" s="3" t="s">
        <v>179</v>
      </c>
      <c r="E88" s="3">
        <v>21</v>
      </c>
      <c r="F88" s="3">
        <v>2</v>
      </c>
      <c r="G88" s="3">
        <v>2</v>
      </c>
      <c r="H88" s="3">
        <v>10</v>
      </c>
      <c r="I88" s="3" t="s">
        <v>179</v>
      </c>
      <c r="J88" s="3" t="s">
        <v>179</v>
      </c>
      <c r="K88" s="3">
        <v>221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20"/>
    </row>
    <row r="89" spans="1:23" ht="15.75" thickBot="1" x14ac:dyDescent="0.3">
      <c r="A89" s="2" t="s">
        <v>133</v>
      </c>
      <c r="B89" s="3">
        <v>122</v>
      </c>
      <c r="C89" s="3">
        <v>49</v>
      </c>
      <c r="D89" s="3" t="s">
        <v>179</v>
      </c>
      <c r="E89" s="3">
        <v>284</v>
      </c>
      <c r="F89" s="3">
        <v>36</v>
      </c>
      <c r="G89" s="3" t="s">
        <v>179</v>
      </c>
      <c r="H89" s="3" t="s">
        <v>179</v>
      </c>
      <c r="I89" s="3" t="s">
        <v>179</v>
      </c>
      <c r="J89" s="3" t="s">
        <v>179</v>
      </c>
      <c r="K89" s="3">
        <v>491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20"/>
    </row>
    <row r="90" spans="1:23" ht="15.75" thickBot="1" x14ac:dyDescent="0.3">
      <c r="A90" s="2" t="s">
        <v>134</v>
      </c>
      <c r="B90" s="3" t="s">
        <v>179</v>
      </c>
      <c r="C90" s="3" t="s">
        <v>179</v>
      </c>
      <c r="D90" s="3" t="s">
        <v>179</v>
      </c>
      <c r="E90" s="3">
        <v>241</v>
      </c>
      <c r="F90" s="3">
        <v>20</v>
      </c>
      <c r="G90" s="3" t="s">
        <v>179</v>
      </c>
      <c r="H90" s="3" t="s">
        <v>179</v>
      </c>
      <c r="I90" s="3" t="s">
        <v>179</v>
      </c>
      <c r="J90" s="3" t="s">
        <v>179</v>
      </c>
      <c r="K90" s="3">
        <v>261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20"/>
    </row>
    <row r="91" spans="1:23" ht="15.75" thickBot="1" x14ac:dyDescent="0.3">
      <c r="A91" s="2" t="s">
        <v>135</v>
      </c>
      <c r="B91" s="3">
        <v>24</v>
      </c>
      <c r="C91" s="3">
        <v>3</v>
      </c>
      <c r="D91" s="3">
        <v>2</v>
      </c>
      <c r="E91" s="3">
        <v>972</v>
      </c>
      <c r="F91" s="3">
        <v>31</v>
      </c>
      <c r="G91" s="3">
        <v>2</v>
      </c>
      <c r="H91" s="3" t="s">
        <v>179</v>
      </c>
      <c r="I91" s="3" t="s">
        <v>179</v>
      </c>
      <c r="J91" s="3" t="s">
        <v>179</v>
      </c>
      <c r="K91" s="3">
        <v>1034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20"/>
    </row>
    <row r="92" spans="1:23" ht="15.75" thickBot="1" x14ac:dyDescent="0.3">
      <c r="A92" s="2" t="s">
        <v>136</v>
      </c>
      <c r="B92" s="3">
        <v>7</v>
      </c>
      <c r="C92" s="3" t="s">
        <v>179</v>
      </c>
      <c r="D92" s="3" t="s">
        <v>179</v>
      </c>
      <c r="E92" s="3">
        <v>272</v>
      </c>
      <c r="F92" s="3">
        <v>6</v>
      </c>
      <c r="G92" s="3" t="s">
        <v>179</v>
      </c>
      <c r="H92" s="3">
        <v>37</v>
      </c>
      <c r="I92" s="3" t="s">
        <v>179</v>
      </c>
      <c r="J92" s="3" t="s">
        <v>179</v>
      </c>
      <c r="K92" s="3">
        <v>322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20"/>
    </row>
    <row r="93" spans="1:23" ht="15.75" thickBot="1" x14ac:dyDescent="0.3">
      <c r="A93" s="2" t="s">
        <v>137</v>
      </c>
      <c r="B93" s="3">
        <v>1</v>
      </c>
      <c r="C93" s="3" t="s">
        <v>179</v>
      </c>
      <c r="D93" s="3" t="s">
        <v>179</v>
      </c>
      <c r="E93" s="3">
        <v>223</v>
      </c>
      <c r="F93" s="3">
        <v>15</v>
      </c>
      <c r="G93" s="3">
        <v>5</v>
      </c>
      <c r="H93" s="3">
        <v>2</v>
      </c>
      <c r="I93" s="3" t="s">
        <v>179</v>
      </c>
      <c r="J93" s="3" t="s">
        <v>179</v>
      </c>
      <c r="K93" s="3">
        <v>246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20"/>
    </row>
    <row r="94" spans="1:23" ht="15.75" thickBot="1" x14ac:dyDescent="0.3">
      <c r="A94" s="2" t="s">
        <v>138</v>
      </c>
      <c r="B94" s="3">
        <v>59</v>
      </c>
      <c r="C94" s="3">
        <v>61</v>
      </c>
      <c r="D94" s="3">
        <v>31</v>
      </c>
      <c r="E94" s="3">
        <v>287</v>
      </c>
      <c r="F94" s="3">
        <v>75</v>
      </c>
      <c r="G94" s="3">
        <v>22</v>
      </c>
      <c r="H94" s="3" t="s">
        <v>179</v>
      </c>
      <c r="I94" s="3" t="s">
        <v>179</v>
      </c>
      <c r="J94" s="3">
        <v>1</v>
      </c>
      <c r="K94" s="3">
        <v>536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20"/>
    </row>
    <row r="95" spans="1:23" ht="15.75" thickBot="1" x14ac:dyDescent="0.3">
      <c r="A95" s="2" t="s">
        <v>139</v>
      </c>
      <c r="B95" s="3">
        <v>10</v>
      </c>
      <c r="C95" s="3">
        <v>10</v>
      </c>
      <c r="D95" s="3" t="s">
        <v>179</v>
      </c>
      <c r="E95" s="3">
        <v>5</v>
      </c>
      <c r="F95" s="3">
        <v>2</v>
      </c>
      <c r="G95" s="3">
        <v>20</v>
      </c>
      <c r="H95" s="3" t="s">
        <v>179</v>
      </c>
      <c r="I95" s="3" t="s">
        <v>179</v>
      </c>
      <c r="J95" s="3" t="s">
        <v>179</v>
      </c>
      <c r="K95" s="3">
        <v>47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20"/>
    </row>
    <row r="96" spans="1:23" ht="15.75" thickBot="1" x14ac:dyDescent="0.3">
      <c r="A96" s="2" t="s">
        <v>140</v>
      </c>
      <c r="B96" s="3">
        <v>10</v>
      </c>
      <c r="C96" s="3">
        <v>17</v>
      </c>
      <c r="D96" s="3" t="s">
        <v>179</v>
      </c>
      <c r="E96" s="3">
        <v>305</v>
      </c>
      <c r="F96" s="3">
        <v>1</v>
      </c>
      <c r="G96" s="3">
        <v>4</v>
      </c>
      <c r="H96" s="3">
        <v>46</v>
      </c>
      <c r="I96" s="3" t="s">
        <v>179</v>
      </c>
      <c r="J96" s="3" t="s">
        <v>179</v>
      </c>
      <c r="K96" s="3">
        <v>383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20"/>
    </row>
    <row r="97" spans="1:23" ht="15.75" thickBot="1" x14ac:dyDescent="0.3">
      <c r="A97" s="2" t="s">
        <v>141</v>
      </c>
      <c r="B97" s="3">
        <v>4</v>
      </c>
      <c r="C97" s="3" t="s">
        <v>179</v>
      </c>
      <c r="D97" s="3" t="s">
        <v>179</v>
      </c>
      <c r="E97" s="3">
        <v>235</v>
      </c>
      <c r="F97" s="3">
        <v>19</v>
      </c>
      <c r="G97" s="3" t="s">
        <v>179</v>
      </c>
      <c r="H97" s="3">
        <v>14</v>
      </c>
      <c r="I97" s="3" t="s">
        <v>179</v>
      </c>
      <c r="J97" s="3" t="s">
        <v>179</v>
      </c>
      <c r="K97" s="3">
        <v>272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20"/>
    </row>
    <row r="98" spans="1:23" ht="15.75" thickBot="1" x14ac:dyDescent="0.3">
      <c r="A98" s="2" t="s">
        <v>142</v>
      </c>
      <c r="B98" s="3">
        <v>79</v>
      </c>
      <c r="C98" s="3">
        <v>69</v>
      </c>
      <c r="D98" s="3">
        <v>7</v>
      </c>
      <c r="E98" s="3">
        <v>907</v>
      </c>
      <c r="F98" s="3">
        <v>19</v>
      </c>
      <c r="G98" s="3">
        <v>120</v>
      </c>
      <c r="H98" s="3">
        <v>2</v>
      </c>
      <c r="I98" s="3">
        <v>38</v>
      </c>
      <c r="J98" s="3">
        <v>1</v>
      </c>
      <c r="K98" s="3">
        <v>1242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20"/>
    </row>
    <row r="99" spans="1:23" ht="15.75" thickBot="1" x14ac:dyDescent="0.3">
      <c r="A99" s="2" t="s">
        <v>143</v>
      </c>
      <c r="B99" s="3" t="s">
        <v>179</v>
      </c>
      <c r="C99" s="3" t="s">
        <v>179</v>
      </c>
      <c r="D99" s="3" t="s">
        <v>179</v>
      </c>
      <c r="E99" s="3">
        <v>257</v>
      </c>
      <c r="F99" s="3">
        <v>4</v>
      </c>
      <c r="G99" s="3" t="s">
        <v>179</v>
      </c>
      <c r="H99" s="3">
        <v>3</v>
      </c>
      <c r="I99" s="3" t="s">
        <v>179</v>
      </c>
      <c r="J99" s="3" t="s">
        <v>179</v>
      </c>
      <c r="K99" s="3">
        <v>264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20"/>
    </row>
    <row r="100" spans="1:23" ht="15.75" thickBot="1" x14ac:dyDescent="0.3">
      <c r="A100" s="2" t="s">
        <v>144</v>
      </c>
      <c r="B100" s="3" t="s">
        <v>179</v>
      </c>
      <c r="C100" s="3" t="s">
        <v>179</v>
      </c>
      <c r="D100" s="3" t="s">
        <v>179</v>
      </c>
      <c r="E100" s="3">
        <v>914</v>
      </c>
      <c r="F100" s="3">
        <v>16</v>
      </c>
      <c r="G100" s="3" t="s">
        <v>179</v>
      </c>
      <c r="H100" s="3">
        <v>8</v>
      </c>
      <c r="I100" s="3" t="s">
        <v>179</v>
      </c>
      <c r="J100" s="3" t="s">
        <v>179</v>
      </c>
      <c r="K100" s="3">
        <v>938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20"/>
    </row>
    <row r="101" spans="1:23" ht="15.75" thickBot="1" x14ac:dyDescent="0.3">
      <c r="A101" s="2" t="s">
        <v>145</v>
      </c>
      <c r="B101" s="3">
        <v>8</v>
      </c>
      <c r="C101" s="3">
        <v>21</v>
      </c>
      <c r="D101" s="3" t="s">
        <v>179</v>
      </c>
      <c r="E101" s="3">
        <v>280</v>
      </c>
      <c r="F101" s="3">
        <v>2</v>
      </c>
      <c r="G101" s="3">
        <v>15</v>
      </c>
      <c r="H101" s="3" t="s">
        <v>179</v>
      </c>
      <c r="I101" s="3" t="s">
        <v>179</v>
      </c>
      <c r="J101" s="3" t="s">
        <v>179</v>
      </c>
      <c r="K101" s="3">
        <v>326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20"/>
    </row>
    <row r="102" spans="1:23" ht="15.75" thickBot="1" x14ac:dyDescent="0.3">
      <c r="A102" s="2" t="s">
        <v>146</v>
      </c>
      <c r="B102" s="3">
        <v>1</v>
      </c>
      <c r="C102" s="3" t="s">
        <v>179</v>
      </c>
      <c r="D102" s="3" t="s">
        <v>179</v>
      </c>
      <c r="E102" s="3">
        <v>10</v>
      </c>
      <c r="F102" s="3">
        <v>1</v>
      </c>
      <c r="G102" s="3">
        <v>1</v>
      </c>
      <c r="H102" s="3">
        <v>1</v>
      </c>
      <c r="I102" s="3" t="s">
        <v>179</v>
      </c>
      <c r="J102" s="3" t="s">
        <v>179</v>
      </c>
      <c r="K102" s="3">
        <v>14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20"/>
    </row>
    <row r="103" spans="1:23" ht="15.75" thickBot="1" x14ac:dyDescent="0.3">
      <c r="A103" s="2" t="s">
        <v>147</v>
      </c>
      <c r="B103" s="3">
        <v>2</v>
      </c>
      <c r="C103" s="3">
        <v>2</v>
      </c>
      <c r="D103" s="3" t="s">
        <v>179</v>
      </c>
      <c r="E103" s="3">
        <v>593</v>
      </c>
      <c r="F103" s="3">
        <v>10</v>
      </c>
      <c r="G103" s="3">
        <v>3</v>
      </c>
      <c r="H103" s="3">
        <v>12</v>
      </c>
      <c r="I103" s="3" t="s">
        <v>179</v>
      </c>
      <c r="J103" s="3" t="s">
        <v>179</v>
      </c>
      <c r="K103" s="3">
        <v>622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20"/>
    </row>
    <row r="104" spans="1:23" ht="15.75" thickBot="1" x14ac:dyDescent="0.3">
      <c r="A104" s="2" t="s">
        <v>157</v>
      </c>
      <c r="B104" s="3">
        <v>854</v>
      </c>
      <c r="C104" s="3">
        <v>140</v>
      </c>
      <c r="D104" s="3" t="s">
        <v>179</v>
      </c>
      <c r="E104" s="3">
        <v>2066</v>
      </c>
      <c r="F104" s="3">
        <v>152</v>
      </c>
      <c r="G104" s="3">
        <v>50</v>
      </c>
      <c r="H104" s="3">
        <v>37</v>
      </c>
      <c r="I104" s="3" t="s">
        <v>179</v>
      </c>
      <c r="J104" s="3" t="s">
        <v>179</v>
      </c>
      <c r="K104" s="3">
        <v>3299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20"/>
    </row>
    <row r="105" spans="1:23" ht="15.75" thickBot="1" x14ac:dyDescent="0.3">
      <c r="A105" s="2" t="s">
        <v>158</v>
      </c>
      <c r="B105" s="3">
        <v>519</v>
      </c>
      <c r="C105" s="3">
        <v>790</v>
      </c>
      <c r="D105" s="3">
        <v>39</v>
      </c>
      <c r="E105" s="3">
        <v>2630</v>
      </c>
      <c r="F105" s="3">
        <v>405</v>
      </c>
      <c r="G105" s="3">
        <v>918</v>
      </c>
      <c r="H105" s="3">
        <v>42</v>
      </c>
      <c r="I105" s="3">
        <v>118</v>
      </c>
      <c r="J105" s="3">
        <v>17</v>
      </c>
      <c r="K105" s="3">
        <v>5478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20"/>
    </row>
    <row r="106" spans="1:23" x14ac:dyDescent="0.25">
      <c r="K106" s="18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2020-01-17T11:02:09Z</dcterms:modified>
</cp:coreProperties>
</file>